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'2'!$A$1:$B$28</definedName>
    <definedName name="_xlnm.Print_Area" localSheetId="4">'2-1'!$A$1:$B$36</definedName>
    <definedName name="_xlnm.Print_Area" localSheetId="5">'3'!$A$1:$D$30</definedName>
    <definedName name="_xlnm.Print_Area" localSheetId="6">'4'!$A$1:$F$35</definedName>
    <definedName name="_xlnm.Print_Area" localSheetId="7">'5'!$A$1:$K$10</definedName>
    <definedName name="_xlnm.Print_Area" localSheetId="8">'6'!$A$1:$E$30</definedName>
    <definedName name="_xlnm.Print_Area" localSheetId="9">'7'!$A$1:$E$41</definedName>
    <definedName name="_xlnm.Print_Area" localSheetId="10">'8'!$A$1:$H$9</definedName>
    <definedName name="_xlnm.Print_Area" localSheetId="11">'9'!$A$1:$E$20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<sst xmlns="http://schemas.openxmlformats.org/spreadsheetml/2006/main" count="302">
  <si>
    <t>单位代码：119001</t>
  </si>
  <si>
    <t>单位名称：甘肃省档案馆</t>
  </si>
  <si>
    <t>部门预算公开表</t>
  </si>
  <si>
    <t>编制日期：2018年12月26日</t>
  </si>
  <si>
    <t>部门领导：卢琼华</t>
  </si>
  <si>
    <t>财务负责人：李永新</t>
  </si>
  <si>
    <t>制表人：吴玲玲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</si>
  <si>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</si>
  <si>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</si>
  <si>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</si>
  <si>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</si>
  <si>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</si>
  <si>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</si>
  <si>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</si>
  <si>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</si>
  <si>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</si>
  <si>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</si>
  <si>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</si>
  <si>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</si>
  <si>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</si>
  <si>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</si>
  <si>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</si>
  <si>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</si>
  <si>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</si>
  <si>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</si>
  <si>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</si>
  <si>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</si>
  <si>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</si>
  <si>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</si>
  <si>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</si>
  <si>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</si>
  <si>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</si>
  <si>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</si>
  <si>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</si>
  <si>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</si>
  <si>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</si>
  <si>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</si>
  <si>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</si>
  <si>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</si>
  <si>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</si>
  <si>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</si>
  <si>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</si>
  <si>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</si>
  <si>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</si>
  <si>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</si>
  <si>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</si>
  <si>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</si>
  <si>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</si>
  <si>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</si>
  <si>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</si>
  <si>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</si>
  <si>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</si>
  <si>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</si>
  <si>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</si>
  <si>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</si>
  <si>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</si>
  <si>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</si>
  <si>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</si>
  <si>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</si>
  <si>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</si>
  <si>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</si>
  <si>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</si>
  <si>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</si>
  <si>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</si>
  <si>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</si>
  <si>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</si>
  <si>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</si>
  <si>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</si>
  <si>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</si>
  <si>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</si>
  <si>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</si>
  <si>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</si>
  <si>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</si>
  <si>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</si>
  <si>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</si>
  <si>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</si>
  <si>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</si>
  <si>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</si>
  <si>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</si>
  <si>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</si>
  <si>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</si>
  <si>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</si>
  <si>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</si>
  <si>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事业单位国有资产出租、出借收入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</si>
  <si>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</si>
  <si>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</si>
  <si>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</si>
  <si>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</si>
  <si>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</si>
  <si>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</si>
  <si>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</si>
  <si>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</si>
  <si>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</si>
  <si>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</si>
  <si>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</si>
  <si>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</si>
  <si>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</si>
  <si>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</si>
  <si>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</si>
  <si>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</si>
  <si>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</si>
  <si>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</si>
  <si>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</si>
  <si>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</si>
  <si>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</si>
  <si>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</si>
  <si>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</si>
  <si>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档案事务</t>
  </si>
  <si>
    <t xml:space="preserve">    行政运行</t>
  </si>
  <si>
    <t xml:space="preserve">    档案馆</t>
  </si>
  <si>
    <t xml:space="preserve">    其他档案事务支出</t>
  </si>
  <si>
    <t>教育支出</t>
  </si>
  <si>
    <t xml:space="preserve">  职业教育</t>
  </si>
  <si>
    <t xml:space="preserve">    中专教育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</si>
  <si>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</si>
  <si>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</si>
  <si>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</si>
  <si>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</si>
  <si>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</si>
  <si>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</si>
  <si>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</si>
  <si>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</si>
  <si>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</si>
  <si>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</si>
  <si>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</si>
  <si>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</si>
  <si>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</si>
  <si>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</si>
  <si>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</si>
  <si>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</si>
  <si>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</si>
  <si>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</si>
  <si>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</si>
  <si>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</si>
  <si>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</si>
  <si>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</si>
  <si>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</si>
  <si>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</si>
  <si>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</si>
  <si>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</si>
  <si>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</si>
  <si>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</si>
  <si>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</si>
  <si>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</si>
  <si>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</si>
  <si>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</si>
  <si>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</si>
  <si>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</si>
  <si>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</si>
  <si>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</si>
  <si>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</si>
  <si>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</si>
  <si>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</si>
  <si>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</si>
  <si>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</si>
  <si>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</si>
  <si>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</si>
  <si>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</si>
  <si>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</si>
  <si>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</si>
  <si>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</si>
  <si>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</si>
  <si>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</si>
  <si>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</si>
  <si>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</si>
  <si>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</si>
  <si>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</si>
  <si>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</si>
  <si>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</si>
  <si>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</si>
  <si>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</si>
  <si>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</si>
  <si>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甘肃省档案馆</t>
  </si>
  <si>
    <t xml:space="preserve">  甘肃省档案馆</t>
  </si>
  <si>
    <t xml:space="preserve">  甘肃档案学校</t>
  </si>
  <si>
    <t>一般公共预算支出情况表</t>
  </si>
  <si>
    <t>科目编码</t>
  </si>
  <si>
    <t>科目名称</t>
  </si>
  <si>
    <t>201</t>
  </si>
  <si>
    <t xml:space="preserve">  20126</t>
  </si>
  <si>
    <t xml:space="preserve">    2012601</t>
  </si>
  <si>
    <t xml:space="preserve">    2012604</t>
  </si>
  <si>
    <t>205</t>
  </si>
  <si>
    <t xml:space="preserve">  20503</t>
  </si>
  <si>
    <t xml:space="preserve">    2050302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</si>
  <si>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</si>
  <si>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</si>
  <si>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</si>
  <si>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</si>
  <si>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</si>
  <si>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</si>
  <si>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</si>
  <si>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</si>
  <si>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</si>
  <si>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</si>
  <si>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</si>
  <si>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</si>
  <si>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</si>
  <si>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</si>
  <si>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</si>
  <si>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</si>
  <si>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</si>
  <si>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</si>
  <si>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</si>
  <si>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</si>
  <si>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</si>
  <si>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</si>
  <si>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</si>
  <si>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</si>
  <si>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</si>
  <si>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</si>
  <si>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</si>
  <si>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</si>
  <si>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</si>
  <si>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</si>
  <si>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</si>
  <si>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</si>
  <si>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</si>
  <si>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</si>
  <si>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</si>
  <si>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</si>
  <si>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</si>
  <si>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</si>
  <si>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</si>
  <si>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</si>
  <si>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</si>
  <si>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</si>
  <si>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</si>
  <si>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</si>
  <si>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</si>
  <si>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</si>
  <si>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</si>
  <si>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</si>
  <si>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</si>
  <si>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</si>
  <si>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</si>
  <si>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</si>
  <si>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</si>
  <si>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</si>
  <si>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</si>
  <si>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</si>
  <si>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</si>
  <si>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</si>
  <si>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</si>
  <si>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</si>
  <si>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</si>
  <si>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</si>
  <si>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</si>
  <si>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</si>
  <si>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</si>
  <si>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</si>
  <si>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</si>
  <si>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</si>
  <si>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</si>
  <si>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</si>
  <si>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</si>
  <si>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</si>
  <si>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</si>
  <si>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</si>
  <si>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</si>
  <si>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</si>
  <si>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</si>
  <si>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</si>
  <si>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</si>
  <si>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</si>
  <si>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</si>
  <si>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</si>
  <si>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</si>
  <si>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</si>
  <si>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</si>
  <si>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r>
      <rPr>
        <sz val="10"/>
        <rFont val="Arial"/>
        <charset val="134"/>
      </rPr>
      <t>备注：</t>
    </r>
    <r>
      <rPr>
        <sz val="11"/>
        <color indexed="8"/>
        <rFont val="Calibri"/>
        <charset val="134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</si>
  <si>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</si>
  <si>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</si>
  <si>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</si>
  <si>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</si>
  <si>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</si>
  <si>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</si>
  <si>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</si>
  <si>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</si>
  <si>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</si>
  <si>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</si>
  <si>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</si>
  <si>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</si>
  <si>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</si>
  <si>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</si>
  <si>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</si>
  <si>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</si>
  <si>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</si>
  <si>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</si>
  <si>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</si>
  <si>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</si>
  <si>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专用材料费</t>
  </si>
  <si>
    <t>福利费</t>
  </si>
  <si>
    <t>公务用车运行维护费</t>
  </si>
  <si>
    <t>其他商品和服务支出</t>
  </si>
  <si>
    <t>政府性基金预算支出情况表</t>
  </si>
  <si>
    <t>项        目</t>
  </si>
  <si>
    <r>
      <rPr>
        <sz val="10"/>
        <rFont val="Arial"/>
        <charset val="134"/>
      </rPr>
      <t>2019</t>
    </r>
    <r>
      <rPr>
        <sz val="10"/>
        <rFont val="宋体"/>
        <charset val="134"/>
      </rPr>
      <t>年部门预算未安排此项经费</t>
    </r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</si>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</sst>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;[Red]\-#,##0.00\ "/>
    <numFmt numFmtId="42" formatCode="_ &quot;￥&quot;* #,##0_ ;_ &quot;￥&quot;* \-#,##0_ ;_ &quot;￥&quot;* &quot;-&quot;_ ;_ @_ "/>
    <numFmt numFmtId="177" formatCode="0_ "/>
    <numFmt numFmtId="178" formatCode="0.00_ ;[Red]\-0.00\ "/>
    <numFmt numFmtId="179" formatCode="#,##0.00;[Red]#,##0.00"/>
    <numFmt numFmtId="180" formatCode="#,##0.00_ "/>
  </numFmts>
  <fonts count="39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9" borderId="2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/>
    <xf numFmtId="0" fontId="2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14" borderId="29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0" fillId="16" borderId="31" applyNumberFormat="0" applyAlignment="0" applyProtection="0">
      <alignment vertical="center"/>
    </xf>
    <xf numFmtId="0" fontId="32" fillId="16" borderId="27" applyNumberFormat="0" applyAlignment="0" applyProtection="0">
      <alignment vertical="center"/>
    </xf>
    <xf numFmtId="0" fontId="33" fillId="20" borderId="32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4" fillId="0" borderId="33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/>
    <xf numFmtId="0" fontId="2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18" fillId="3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/>
    <xf numFmtId="0" fontId="22" fillId="31" borderId="0" applyNumberFormat="0" applyBorder="0" applyAlignment="0" applyProtection="0">
      <alignment vertical="center"/>
    </xf>
    <xf numFmtId="0" fontId="0" fillId="0" borderId="0"/>
    <xf numFmtId="0" fontId="18" fillId="32" borderId="0" applyNumberFormat="0" applyBorder="0" applyAlignment="0" applyProtection="0">
      <alignment vertical="center"/>
    </xf>
    <xf numFmtId="0" fontId="0" fillId="0" borderId="0"/>
    <xf numFmtId="0" fontId="22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6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0" fillId="0" borderId="0" xfId="0" applyFont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80" fontId="8" fillId="0" borderId="2" xfId="0" applyNumberFormat="1" applyFont="1" applyFill="1" applyBorder="1" applyAlignment="1" applyProtection="1">
      <alignment horizontal="right" vertical="center"/>
    </xf>
    <xf numFmtId="180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80" fontId="3" fillId="0" borderId="2" xfId="0" applyNumberFormat="1" applyFont="1" applyFill="1" applyBorder="1" applyAlignment="1" applyProtection="1">
      <alignment horizontal="right" vertical="center"/>
    </xf>
    <xf numFmtId="180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78" fontId="3" fillId="0" borderId="3" xfId="69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7" fillId="0" borderId="0" xfId="58" applyFont="1" applyBorder="1" applyAlignment="1" applyProtection="1">
      <alignment vertical="center" wrapText="1"/>
    </xf>
    <xf numFmtId="0" fontId="2" fillId="0" borderId="0" xfId="58" applyFont="1" applyBorder="1" applyAlignment="1" applyProtection="1">
      <alignment horizontal="center" vertical="center"/>
    </xf>
    <xf numFmtId="0" fontId="3" fillId="0" borderId="19" xfId="58" applyFont="1" applyBorder="1" applyAlignment="1" applyProtection="1">
      <alignment vertical="center"/>
    </xf>
    <xf numFmtId="0" fontId="3" fillId="0" borderId="19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20" xfId="58" applyFont="1" applyBorder="1" applyAlignment="1" applyProtection="1">
      <alignment horizontal="center" vertical="center"/>
    </xf>
    <xf numFmtId="0" fontId="3" fillId="0" borderId="23" xfId="58" applyFont="1" applyBorder="1" applyAlignment="1" applyProtection="1">
      <alignment horizontal="center" vertical="center"/>
    </xf>
    <xf numFmtId="0" fontId="3" fillId="0" borderId="21" xfId="58" applyFont="1" applyBorder="1" applyAlignment="1" applyProtection="1">
      <alignment horizontal="center" vertical="center"/>
    </xf>
    <xf numFmtId="0" fontId="3" fillId="0" borderId="22" xfId="58" applyFont="1" applyFill="1" applyBorder="1" applyAlignment="1" applyProtection="1">
      <alignment vertical="center"/>
    </xf>
    <xf numFmtId="176" fontId="3" fillId="0" borderId="23" xfId="58" applyNumberFormat="1" applyFont="1" applyFill="1" applyBorder="1" applyAlignment="1" applyProtection="1">
      <alignment horizontal="right" vertical="center"/>
    </xf>
    <xf numFmtId="176" fontId="3" fillId="0" borderId="23" xfId="58" applyNumberFormat="1" applyFont="1" applyFill="1" applyBorder="1" applyAlignment="1" applyProtection="1">
      <alignment vertical="center"/>
    </xf>
    <xf numFmtId="176" fontId="3" fillId="0" borderId="22" xfId="58" applyNumberFormat="1" applyFont="1" applyFill="1" applyBorder="1" applyAlignment="1" applyProtection="1">
      <alignment horizontal="right" vertical="center" wrapText="1"/>
    </xf>
    <xf numFmtId="176" fontId="3" fillId="0" borderId="23" xfId="58" applyNumberFormat="1" applyFont="1" applyFill="1" applyBorder="1" applyAlignment="1" applyProtection="1">
      <alignment horizontal="right" vertical="center" wrapText="1"/>
    </xf>
    <xf numFmtId="0" fontId="3" fillId="0" borderId="20" xfId="58" applyFont="1" applyFill="1" applyBorder="1" applyAlignment="1" applyProtection="1">
      <alignment vertical="center"/>
    </xf>
    <xf numFmtId="176" fontId="3" fillId="0" borderId="21" xfId="58" applyNumberFormat="1" applyFont="1" applyFill="1" applyBorder="1" applyAlignment="1" applyProtection="1">
      <alignment horizontal="right" vertical="center" wrapText="1"/>
    </xf>
    <xf numFmtId="176" fontId="3" fillId="0" borderId="21" xfId="58" applyNumberFormat="1" applyFont="1" applyFill="1" applyBorder="1" applyAlignment="1" applyProtection="1">
      <alignment vertical="center" wrapText="1"/>
    </xf>
    <xf numFmtId="176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wrapText="1"/>
    </xf>
    <xf numFmtId="0" fontId="3" fillId="0" borderId="22" xfId="58" applyFont="1" applyBorder="1" applyAlignment="1" applyProtection="1">
      <alignment vertical="center"/>
    </xf>
    <xf numFmtId="176" fontId="3" fillId="0" borderId="23" xfId="58" applyNumberFormat="1" applyFont="1" applyBorder="1" applyAlignment="1" applyProtection="1">
      <alignment vertical="center"/>
    </xf>
    <xf numFmtId="176" fontId="3" fillId="0" borderId="22" xfId="58" applyNumberFormat="1" applyFont="1" applyBorder="1" applyAlignment="1" applyProtection="1"/>
    <xf numFmtId="0" fontId="3" fillId="0" borderId="22" xfId="58" applyFont="1" applyFill="1" applyBorder="1" applyAlignment="1" applyProtection="1">
      <alignment horizontal="center" vertical="center"/>
    </xf>
    <xf numFmtId="176" fontId="3" fillId="0" borderId="23" xfId="58" applyNumberFormat="1" applyFont="1" applyFill="1" applyBorder="1" applyAlignment="1" applyProtection="1">
      <alignment horizontal="center" vertical="center"/>
    </xf>
    <xf numFmtId="0" fontId="3" fillId="0" borderId="22" xfId="58" applyFont="1" applyBorder="1" applyAlignment="1" applyProtection="1">
      <alignment horizontal="center" vertical="center"/>
    </xf>
    <xf numFmtId="176" fontId="3" fillId="0" borderId="23" xfId="58" applyNumberFormat="1" applyFont="1" applyBorder="1" applyAlignment="1" applyProtection="1">
      <alignment horizontal="center" vertical="center"/>
    </xf>
    <xf numFmtId="4" fontId="3" fillId="0" borderId="23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/>
    <xf numFmtId="176" fontId="3" fillId="0" borderId="23" xfId="58" applyNumberFormat="1" applyFont="1" applyBorder="1" applyAlignment="1" applyProtection="1">
      <alignment horizontal="right" vertical="center" wrapText="1"/>
    </xf>
    <xf numFmtId="176" fontId="3" fillId="0" borderId="23" xfId="58" applyNumberFormat="1" applyFont="1" applyBorder="1" applyAlignment="1" applyProtection="1"/>
    <xf numFmtId="0" fontId="3" fillId="0" borderId="22" xfId="58" applyFont="1" applyBorder="1" applyAlignment="1" applyProtection="1"/>
    <xf numFmtId="176" fontId="3" fillId="0" borderId="24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>
      <alignment horizontal="center" vertical="center"/>
    </xf>
    <xf numFmtId="176" fontId="3" fillId="0" borderId="21" xfId="58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1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1" applyFont="1" applyBorder="1" applyAlignment="1" applyProtection="1">
      <alignment vertical="center"/>
    </xf>
    <xf numFmtId="0" fontId="4" fillId="0" borderId="14" xfId="11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1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J23"/>
  <sheetViews>
    <sheetView showGridLines="0" showZeros="0" tabSelected="1" workbookViewId="0">
      <selection activeCell="F15" sqref="F15"/>
    </sheetView>
  </sheetViews>
  <sheetFormatPr defaultColWidth="9" defaultRowHeight="12.75" customHeight="1"/>
  <cols>
    <col min="1" max="9" width="17.1428571428571" style="1" customWidth="1"/>
    <col min="10" max="10" width="9" style="1" customWidth="1"/>
  </cols>
  <sheetData>
    <row r="2" ht="14.25" customHeight="1" spans="1:10">
      <c r="A2" s="148"/>
      <c r="B2"/>
      <c r="C2"/>
      <c r="D2"/>
      <c r="E2"/>
      <c r="F2"/>
      <c r="G2"/>
      <c r="H2"/>
      <c r="I2"/>
      <c r="J2"/>
    </row>
    <row r="3" ht="18.75" customHeight="1" spans="1:10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/>
    </row>
    <row r="4" ht="16.5" customHeight="1" spans="1:10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/>
    </row>
    <row r="5" ht="14.25" customHeight="1" spans="1:10">
      <c r="A5" s="149"/>
      <c r="B5" s="149"/>
      <c r="C5" s="149"/>
      <c r="D5" s="149"/>
      <c r="E5" s="149"/>
      <c r="F5" s="149"/>
      <c r="G5" s="149"/>
      <c r="H5" s="149"/>
      <c r="I5" s="149"/>
      <c r="J5"/>
    </row>
    <row r="6" ht="14.25" customHeight="1" spans="1:10">
      <c r="A6" s="149"/>
      <c r="B6" s="149"/>
      <c r="C6" s="149"/>
      <c r="D6" s="149"/>
      <c r="E6" s="149"/>
      <c r="F6" s="149"/>
      <c r="G6" s="149"/>
      <c r="H6" s="149"/>
      <c r="I6" s="149"/>
      <c r="J6"/>
    </row>
    <row r="7" ht="14.25" customHeight="1" spans="1:10">
      <c r="A7" s="149"/>
      <c r="B7" s="149"/>
      <c r="C7" s="149"/>
      <c r="D7" s="149"/>
      <c r="E7" s="149"/>
      <c r="F7" s="149"/>
      <c r="G7" s="149"/>
      <c r="H7" s="149"/>
      <c r="I7" s="149"/>
      <c r="J7"/>
    </row>
    <row r="8" ht="14.25" customHeight="1" spans="1:10">
      <c r="A8" s="149"/>
      <c r="B8" s="149"/>
      <c r="C8" s="149"/>
      <c r="D8" s="149"/>
      <c r="E8" s="149"/>
      <c r="F8" s="149"/>
      <c r="G8" s="149"/>
      <c r="H8" s="149"/>
      <c r="I8" s="149"/>
      <c r="J8"/>
    </row>
    <row r="9" ht="33" customHeight="1" spans="1:10">
      <c r="A9" s="150" t="s">
        <v>2</v>
      </c>
      <c r="B9" s="150"/>
      <c r="C9" s="150"/>
      <c r="D9" s="150"/>
      <c r="E9" s="150"/>
      <c r="F9" s="150"/>
      <c r="G9" s="150"/>
      <c r="H9" s="151"/>
      <c r="I9" s="151"/>
      <c r="J9"/>
    </row>
    <row r="10" ht="14.25" customHeight="1" spans="1:10">
      <c r="A10" s="149"/>
      <c r="B10" s="149"/>
      <c r="C10" s="149"/>
      <c r="D10" s="149"/>
      <c r="E10" s="149"/>
      <c r="F10" s="149"/>
      <c r="G10" s="149"/>
      <c r="H10" s="149"/>
      <c r="I10" s="149"/>
      <c r="J10"/>
    </row>
    <row r="11" ht="14.25" customHeight="1" spans="1:10">
      <c r="A11" s="149"/>
      <c r="B11" s="149"/>
      <c r="C11" s="149"/>
      <c r="D11" s="149"/>
      <c r="E11" s="149"/>
      <c r="F11" s="149"/>
      <c r="G11" s="149"/>
      <c r="H11" s="149"/>
      <c r="I11" s="149"/>
      <c r="J11"/>
    </row>
    <row r="12" ht="14.25" customHeight="1" spans="1:10">
      <c r="A12" s="149"/>
      <c r="B12" s="149"/>
      <c r="C12" s="149"/>
      <c r="D12" s="149"/>
      <c r="E12" s="149"/>
      <c r="F12" s="149"/>
      <c r="G12" s="149"/>
      <c r="H12" s="149"/>
      <c r="I12" s="149"/>
      <c r="J12"/>
    </row>
    <row r="13" ht="14.25" customHeight="1" spans="1:10">
      <c r="A13" s="149"/>
      <c r="B13" s="149"/>
      <c r="C13" s="149"/>
      <c r="D13" s="149"/>
      <c r="E13" s="149"/>
      <c r="F13" s="149"/>
      <c r="G13" s="149"/>
      <c r="H13" s="149"/>
      <c r="I13" s="149"/>
      <c r="J13"/>
    </row>
    <row r="14" ht="14.25" customHeight="1" spans="1:10">
      <c r="A14" s="149"/>
      <c r="B14" s="149"/>
      <c r="C14" s="149"/>
      <c r="D14" s="149"/>
      <c r="E14" s="149"/>
      <c r="F14" s="149"/>
      <c r="G14" s="149"/>
      <c r="H14" s="149"/>
      <c r="I14" s="149"/>
      <c r="J14"/>
    </row>
    <row r="15" ht="14.25" customHeight="1" spans="1:10">
      <c r="A15" s="149"/>
      <c r="B15" s="149"/>
      <c r="C15" s="149"/>
      <c r="D15" s="149"/>
      <c r="E15" s="149"/>
      <c r="F15" s="149"/>
      <c r="G15" s="149"/>
      <c r="H15" s="149"/>
      <c r="I15" s="149"/>
      <c r="J15"/>
    </row>
    <row r="16" ht="14.25" customHeight="1" spans="1:10">
      <c r="A16" s="149"/>
      <c r="B16" s="149"/>
      <c r="C16" s="149"/>
      <c r="D16" s="149"/>
      <c r="E16" s="149"/>
      <c r="F16" s="149"/>
      <c r="G16" s="149"/>
      <c r="H16" s="149"/>
      <c r="I16" s="149"/>
      <c r="J16"/>
    </row>
    <row r="17" ht="14.25" customHeight="1" spans="1:10">
      <c r="A17" s="149"/>
      <c r="B17" s="149"/>
      <c r="C17" s="149"/>
      <c r="D17" s="149"/>
      <c r="E17" s="149"/>
      <c r="F17" s="149"/>
      <c r="G17" s="149"/>
      <c r="H17" s="149"/>
      <c r="I17" s="149"/>
      <c r="J17"/>
    </row>
    <row r="18" ht="14.25" customHeight="1" spans="1:10">
      <c r="A18" s="149"/>
      <c r="B18" s="149"/>
      <c r="C18" s="149"/>
      <c r="D18" s="149"/>
      <c r="E18" s="149"/>
      <c r="F18" s="149"/>
      <c r="G18" s="149"/>
      <c r="H18" s="149"/>
      <c r="I18" s="149"/>
      <c r="J18"/>
    </row>
    <row r="19" ht="14.25" customHeight="1" spans="1:10">
      <c r="A19" s="152" t="s">
        <v>3</v>
      </c>
      <c r="B19" s="152"/>
      <c r="C19" s="152"/>
      <c r="D19" s="152"/>
      <c r="E19" s="152"/>
      <c r="F19" s="152"/>
      <c r="G19" s="152"/>
      <c r="H19" s="149"/>
      <c r="I19" s="149"/>
      <c r="J19"/>
    </row>
    <row r="20" ht="14.25" customHeight="1" spans="1:10">
      <c r="A20" s="149"/>
      <c r="B20" s="149"/>
      <c r="C20" s="149"/>
      <c r="D20" s="149"/>
      <c r="E20" s="149"/>
      <c r="F20" s="149"/>
      <c r="G20" s="149"/>
      <c r="H20" s="149"/>
      <c r="I20" s="149"/>
      <c r="J20"/>
    </row>
    <row r="21" ht="14.25" customHeight="1" spans="1:10">
      <c r="A21" s="149"/>
      <c r="B21" s="149"/>
      <c r="C21" s="149"/>
      <c r="D21" s="149"/>
      <c r="E21" s="149"/>
      <c r="F21" s="149"/>
      <c r="G21" s="149"/>
      <c r="H21"/>
      <c r="I21" s="149"/>
      <c r="J21"/>
    </row>
    <row r="22" ht="14.25" customHeight="1" spans="1:10">
      <c r="A22" s="152" t="s">
        <v>4</v>
      </c>
      <c r="B22" s="153"/>
      <c r="C22"/>
      <c r="D22" s="154" t="s">
        <v>5</v>
      </c>
      <c r="E22" s="154"/>
      <c r="F22" s="152" t="s">
        <v>6</v>
      </c>
      <c r="G22" s="154"/>
      <c r="H22"/>
      <c r="I22" s="149"/>
      <c r="J22"/>
    </row>
    <row r="23" ht="15.75" customHeight="1" spans="1:10">
      <c r="A23"/>
      <c r="B23" s="155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5">
    <mergeCell ref="A9:G9"/>
    <mergeCell ref="A19:G19"/>
    <mergeCell ref="A22:B22"/>
    <mergeCell ref="D22:E22"/>
    <mergeCell ref="F22:G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4"/>
  <sheetViews>
    <sheetView showGridLines="0" showZeros="0" topLeftCell="A34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2" t="s">
        <v>28</v>
      </c>
      <c r="B1" s="23"/>
    </row>
    <row r="2" ht="24.75" customHeight="1" spans="1:5">
      <c r="A2" s="53" t="s">
        <v>201</v>
      </c>
      <c r="B2" s="53"/>
      <c r="C2" s="53"/>
      <c r="D2" s="53"/>
      <c r="E2" s="53"/>
    </row>
    <row r="3" ht="24.75" customHeight="1" spans="5:5">
      <c r="E3" s="4" t="s">
        <v>30</v>
      </c>
    </row>
    <row r="4" ht="24.75" customHeight="1" spans="1:5">
      <c r="A4" s="5" t="s">
        <v>202</v>
      </c>
      <c r="B4" s="6"/>
      <c r="C4" s="5" t="s">
        <v>203</v>
      </c>
      <c r="D4" s="6"/>
      <c r="E4" s="7"/>
    </row>
    <row r="5" ht="24.75" customHeight="1" spans="1:5">
      <c r="A5" s="54" t="s">
        <v>176</v>
      </c>
      <c r="B5" s="6" t="s">
        <v>177</v>
      </c>
      <c r="C5" s="44" t="s">
        <v>105</v>
      </c>
      <c r="D5" s="55" t="s">
        <v>204</v>
      </c>
      <c r="E5" s="56" t="s">
        <v>205</v>
      </c>
    </row>
    <row r="6" ht="24.75" customHeight="1" spans="1:5">
      <c r="A6" s="54" t="s">
        <v>104</v>
      </c>
      <c r="B6" s="6" t="s">
        <v>104</v>
      </c>
      <c r="C6" s="5">
        <v>1</v>
      </c>
      <c r="D6" s="6">
        <v>2</v>
      </c>
      <c r="E6" s="7">
        <v>3</v>
      </c>
    </row>
    <row r="7" s="11" customFormat="1" ht="25.5" customHeight="1" spans="1:7">
      <c r="A7" s="57"/>
      <c r="B7" s="25" t="s">
        <v>105</v>
      </c>
      <c r="C7" s="58">
        <v>1628.95</v>
      </c>
      <c r="D7" s="59">
        <v>1306.75</v>
      </c>
      <c r="E7" s="60">
        <v>322.2</v>
      </c>
      <c r="F7" s="2"/>
      <c r="G7" s="2"/>
    </row>
    <row r="8" ht="25.5" customHeight="1" spans="1:5">
      <c r="A8" s="57" t="s">
        <v>206</v>
      </c>
      <c r="B8" s="25" t="s">
        <v>207</v>
      </c>
      <c r="C8" s="58">
        <v>1132.27</v>
      </c>
      <c r="D8" s="59">
        <v>1132.27</v>
      </c>
      <c r="E8" s="60">
        <v>0</v>
      </c>
    </row>
    <row r="9" ht="25.5" customHeight="1" spans="1:5">
      <c r="A9" s="8" t="s">
        <v>208</v>
      </c>
      <c r="B9" s="29" t="s">
        <v>209</v>
      </c>
      <c r="C9" s="61">
        <v>474.53</v>
      </c>
      <c r="D9" s="62">
        <v>474.53</v>
      </c>
      <c r="E9" s="10">
        <v>0</v>
      </c>
    </row>
    <row r="10" ht="25.5" customHeight="1" spans="1:5">
      <c r="A10" s="8" t="s">
        <v>210</v>
      </c>
      <c r="B10" s="29" t="s">
        <v>211</v>
      </c>
      <c r="C10" s="61">
        <v>267.38</v>
      </c>
      <c r="D10" s="62">
        <v>267.38</v>
      </c>
      <c r="E10" s="10">
        <v>0</v>
      </c>
    </row>
    <row r="11" ht="25.5" customHeight="1" spans="1:5">
      <c r="A11" s="8" t="s">
        <v>212</v>
      </c>
      <c r="B11" s="29" t="s">
        <v>213</v>
      </c>
      <c r="C11" s="61">
        <v>29.78</v>
      </c>
      <c r="D11" s="62">
        <v>29.78</v>
      </c>
      <c r="E11" s="10">
        <v>0</v>
      </c>
    </row>
    <row r="12" ht="25.5" customHeight="1" spans="1:5">
      <c r="A12" s="8" t="s">
        <v>214</v>
      </c>
      <c r="B12" s="29" t="s">
        <v>215</v>
      </c>
      <c r="C12" s="61">
        <v>31.89</v>
      </c>
      <c r="D12" s="62">
        <v>31.89</v>
      </c>
      <c r="E12" s="10">
        <v>0</v>
      </c>
    </row>
    <row r="13" ht="25.5" customHeight="1" spans="1:5">
      <c r="A13" s="8" t="s">
        <v>216</v>
      </c>
      <c r="B13" s="29" t="s">
        <v>217</v>
      </c>
      <c r="C13" s="61">
        <v>149.85</v>
      </c>
      <c r="D13" s="62">
        <v>149.85</v>
      </c>
      <c r="E13" s="10">
        <v>0</v>
      </c>
    </row>
    <row r="14" ht="25.5" customHeight="1" spans="1:5">
      <c r="A14" s="8" t="s">
        <v>218</v>
      </c>
      <c r="B14" s="29" t="s">
        <v>219</v>
      </c>
      <c r="C14" s="61">
        <v>7.83</v>
      </c>
      <c r="D14" s="62">
        <v>7.83</v>
      </c>
      <c r="E14" s="10">
        <v>0</v>
      </c>
    </row>
    <row r="15" ht="25.5" customHeight="1" spans="1:5">
      <c r="A15" s="8" t="s">
        <v>220</v>
      </c>
      <c r="B15" s="29" t="s">
        <v>221</v>
      </c>
      <c r="C15" s="61">
        <v>47.88</v>
      </c>
      <c r="D15" s="62">
        <v>47.88</v>
      </c>
      <c r="E15" s="10">
        <v>0</v>
      </c>
    </row>
    <row r="16" ht="25.5" customHeight="1" spans="1:5">
      <c r="A16" s="8" t="s">
        <v>222</v>
      </c>
      <c r="B16" s="29" t="s">
        <v>223</v>
      </c>
      <c r="C16" s="61">
        <v>29.31</v>
      </c>
      <c r="D16" s="62">
        <v>29.31</v>
      </c>
      <c r="E16" s="10">
        <v>0</v>
      </c>
    </row>
    <row r="17" ht="25.5" customHeight="1" spans="1:5">
      <c r="A17" s="8" t="s">
        <v>224</v>
      </c>
      <c r="B17" s="29" t="s">
        <v>225</v>
      </c>
      <c r="C17" s="61">
        <v>4.26</v>
      </c>
      <c r="D17" s="62">
        <v>4.26</v>
      </c>
      <c r="E17" s="10">
        <v>0</v>
      </c>
    </row>
    <row r="18" ht="25.5" customHeight="1" spans="1:5">
      <c r="A18" s="8" t="s">
        <v>226</v>
      </c>
      <c r="B18" s="29" t="s">
        <v>227</v>
      </c>
      <c r="C18" s="61">
        <v>89.56</v>
      </c>
      <c r="D18" s="62">
        <v>89.56</v>
      </c>
      <c r="E18" s="10">
        <v>0</v>
      </c>
    </row>
    <row r="19" ht="25.5" customHeight="1" spans="1:5">
      <c r="A19" s="57" t="s">
        <v>228</v>
      </c>
      <c r="B19" s="25" t="s">
        <v>229</v>
      </c>
      <c r="C19" s="58">
        <v>322.2</v>
      </c>
      <c r="D19" s="59">
        <v>0</v>
      </c>
      <c r="E19" s="60">
        <v>322.2</v>
      </c>
    </row>
    <row r="20" ht="25.5" customHeight="1" spans="1:5">
      <c r="A20" s="8" t="s">
        <v>230</v>
      </c>
      <c r="B20" s="29" t="s">
        <v>231</v>
      </c>
      <c r="C20" s="61">
        <v>5.92</v>
      </c>
      <c r="D20" s="62">
        <v>0</v>
      </c>
      <c r="E20" s="10">
        <v>5.92</v>
      </c>
    </row>
    <row r="21" ht="25.5" customHeight="1" spans="1:5">
      <c r="A21" s="8" t="s">
        <v>232</v>
      </c>
      <c r="B21" s="29" t="s">
        <v>233</v>
      </c>
      <c r="C21" s="61">
        <v>1.18</v>
      </c>
      <c r="D21" s="62">
        <v>0</v>
      </c>
      <c r="E21" s="10">
        <v>1.18</v>
      </c>
    </row>
    <row r="22" ht="25.5" customHeight="1" spans="1:5">
      <c r="A22" s="8" t="s">
        <v>234</v>
      </c>
      <c r="B22" s="29" t="s">
        <v>235</v>
      </c>
      <c r="C22" s="61">
        <v>5.46</v>
      </c>
      <c r="D22" s="62">
        <v>0</v>
      </c>
      <c r="E22" s="10">
        <v>5.46</v>
      </c>
    </row>
    <row r="23" ht="25.5" customHeight="1" spans="1:5">
      <c r="A23" s="8" t="s">
        <v>236</v>
      </c>
      <c r="B23" s="29" t="s">
        <v>237</v>
      </c>
      <c r="C23" s="61">
        <v>11.83</v>
      </c>
      <c r="D23" s="62">
        <v>0</v>
      </c>
      <c r="E23" s="10">
        <v>11.83</v>
      </c>
    </row>
    <row r="24" ht="25.5" customHeight="1" spans="1:5">
      <c r="A24" s="8" t="s">
        <v>238</v>
      </c>
      <c r="B24" s="29" t="s">
        <v>239</v>
      </c>
      <c r="C24" s="61">
        <v>7.01</v>
      </c>
      <c r="D24" s="62">
        <v>0</v>
      </c>
      <c r="E24" s="10">
        <v>7.01</v>
      </c>
    </row>
    <row r="25" ht="25.5" customHeight="1" spans="1:5">
      <c r="A25" s="8" t="s">
        <v>240</v>
      </c>
      <c r="B25" s="29" t="s">
        <v>241</v>
      </c>
      <c r="C25" s="61">
        <v>141.87</v>
      </c>
      <c r="D25" s="62">
        <v>0</v>
      </c>
      <c r="E25" s="10">
        <v>141.87</v>
      </c>
    </row>
    <row r="26" ht="25.5" customHeight="1" spans="1:5">
      <c r="A26" s="8" t="s">
        <v>242</v>
      </c>
      <c r="B26" s="29" t="s">
        <v>243</v>
      </c>
      <c r="C26" s="61">
        <v>4.55</v>
      </c>
      <c r="D26" s="62">
        <v>0</v>
      </c>
      <c r="E26" s="10">
        <v>4.55</v>
      </c>
    </row>
    <row r="27" ht="25.5" customHeight="1" spans="1:5">
      <c r="A27" s="8" t="s">
        <v>244</v>
      </c>
      <c r="B27" s="29" t="s">
        <v>245</v>
      </c>
      <c r="C27" s="61">
        <v>4.16</v>
      </c>
      <c r="D27" s="62">
        <v>0</v>
      </c>
      <c r="E27" s="10">
        <v>4.16</v>
      </c>
    </row>
    <row r="28" ht="25.5" customHeight="1" spans="1:5">
      <c r="A28" s="8" t="s">
        <v>246</v>
      </c>
      <c r="B28" s="29" t="s">
        <v>247</v>
      </c>
      <c r="C28" s="61">
        <v>3</v>
      </c>
      <c r="D28" s="62">
        <v>0</v>
      </c>
      <c r="E28" s="10">
        <v>3</v>
      </c>
    </row>
    <row r="29" ht="25.5" customHeight="1" spans="1:5">
      <c r="A29" s="8" t="s">
        <v>248</v>
      </c>
      <c r="B29" s="29" t="s">
        <v>249</v>
      </c>
      <c r="C29" s="61">
        <v>8.37</v>
      </c>
      <c r="D29" s="62">
        <v>0</v>
      </c>
      <c r="E29" s="10">
        <v>8.37</v>
      </c>
    </row>
    <row r="30" ht="25.5" customHeight="1" spans="1:5">
      <c r="A30" s="8" t="s">
        <v>250</v>
      </c>
      <c r="B30" s="29" t="s">
        <v>251</v>
      </c>
      <c r="C30" s="61">
        <v>13.24</v>
      </c>
      <c r="D30" s="62">
        <v>0</v>
      </c>
      <c r="E30" s="10">
        <v>13.24</v>
      </c>
    </row>
    <row r="31" ht="25.5" customHeight="1" spans="1:5">
      <c r="A31" s="8" t="s">
        <v>252</v>
      </c>
      <c r="B31" s="29" t="s">
        <v>253</v>
      </c>
      <c r="C31" s="61">
        <v>8.4</v>
      </c>
      <c r="D31" s="62">
        <v>0</v>
      </c>
      <c r="E31" s="10">
        <v>8.4</v>
      </c>
    </row>
    <row r="32" ht="25.5" customHeight="1" spans="1:5">
      <c r="A32" s="8" t="s">
        <v>254</v>
      </c>
      <c r="B32" s="29" t="s">
        <v>255</v>
      </c>
      <c r="C32" s="61">
        <v>102.36</v>
      </c>
      <c r="D32" s="62">
        <v>0</v>
      </c>
      <c r="E32" s="10">
        <v>102.36</v>
      </c>
    </row>
    <row r="33" ht="25.5" customHeight="1" spans="1:5">
      <c r="A33" s="8" t="s">
        <v>256</v>
      </c>
      <c r="B33" s="29" t="s">
        <v>257</v>
      </c>
      <c r="C33" s="61">
        <v>4.85</v>
      </c>
      <c r="D33" s="62">
        <v>0</v>
      </c>
      <c r="E33" s="10">
        <v>4.85</v>
      </c>
    </row>
    <row r="34" ht="25.5" customHeight="1" spans="1:5">
      <c r="A34" s="57" t="s">
        <v>258</v>
      </c>
      <c r="B34" s="25" t="s">
        <v>259</v>
      </c>
      <c r="C34" s="58">
        <v>174.48</v>
      </c>
      <c r="D34" s="59">
        <v>174.48</v>
      </c>
      <c r="E34" s="60">
        <v>0</v>
      </c>
    </row>
    <row r="35" ht="25.5" customHeight="1" spans="1:5">
      <c r="A35" s="8" t="s">
        <v>260</v>
      </c>
      <c r="B35" s="29" t="s">
        <v>261</v>
      </c>
      <c r="C35" s="61">
        <v>40.44</v>
      </c>
      <c r="D35" s="62">
        <v>40.44</v>
      </c>
      <c r="E35" s="10">
        <v>0</v>
      </c>
    </row>
    <row r="36" ht="25.5" customHeight="1" spans="1:5">
      <c r="A36" s="8" t="s">
        <v>262</v>
      </c>
      <c r="B36" s="29" t="s">
        <v>263</v>
      </c>
      <c r="C36" s="61">
        <v>18.74</v>
      </c>
      <c r="D36" s="62">
        <v>18.74</v>
      </c>
      <c r="E36" s="10">
        <v>0</v>
      </c>
    </row>
    <row r="37" ht="25.5" customHeight="1" spans="1:5">
      <c r="A37" s="8" t="s">
        <v>264</v>
      </c>
      <c r="B37" s="29" t="s">
        <v>265</v>
      </c>
      <c r="C37" s="61">
        <v>1.74</v>
      </c>
      <c r="D37" s="62">
        <v>1.74</v>
      </c>
      <c r="E37" s="10">
        <v>0</v>
      </c>
    </row>
    <row r="38" ht="25.5" customHeight="1" spans="1:5">
      <c r="A38" s="8" t="s">
        <v>266</v>
      </c>
      <c r="B38" s="29" t="s">
        <v>267</v>
      </c>
      <c r="C38" s="61">
        <v>25.28</v>
      </c>
      <c r="D38" s="62">
        <v>25.28</v>
      </c>
      <c r="E38" s="10">
        <v>0</v>
      </c>
    </row>
    <row r="39" ht="25.5" customHeight="1" spans="1:5">
      <c r="A39" s="8" t="s">
        <v>268</v>
      </c>
      <c r="B39" s="29" t="s">
        <v>269</v>
      </c>
      <c r="C39" s="61">
        <v>88.28</v>
      </c>
      <c r="D39" s="62">
        <v>88.28</v>
      </c>
      <c r="E39" s="10">
        <v>0</v>
      </c>
    </row>
    <row r="41" ht="19.5" customHeight="1" spans="1:5">
      <c r="A41" t="s">
        <v>270</v>
      </c>
      <c r="B41"/>
      <c r="C41"/>
      <c r="D41"/>
      <c r="E41"/>
    </row>
    <row r="43" customHeight="1" spans="1:7">
      <c r="A43"/>
      <c r="B43"/>
      <c r="C43"/>
      <c r="D43"/>
      <c r="E43"/>
      <c r="F43"/>
      <c r="G43"/>
    </row>
    <row r="44" customHeight="1" spans="1:7">
      <c r="A44"/>
      <c r="B44"/>
      <c r="C44"/>
      <c r="D44"/>
      <c r="E44"/>
      <c r="F44"/>
      <c r="G44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32" t="s">
        <v>28</v>
      </c>
    </row>
    <row r="2" ht="24.75" customHeight="1" spans="1:8">
      <c r="A2" s="3" t="s">
        <v>271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3" t="s">
        <v>168</v>
      </c>
      <c r="B4" s="34" t="s">
        <v>272</v>
      </c>
      <c r="C4" s="35"/>
      <c r="D4" s="35"/>
      <c r="E4" s="35"/>
      <c r="F4" s="36"/>
      <c r="G4" s="37" t="s">
        <v>273</v>
      </c>
      <c r="H4" s="38" t="s">
        <v>274</v>
      </c>
    </row>
    <row r="5" ht="24.75" customHeight="1" spans="1:8">
      <c r="A5" s="39"/>
      <c r="B5" s="37" t="s">
        <v>105</v>
      </c>
      <c r="C5" s="37" t="s">
        <v>275</v>
      </c>
      <c r="D5" s="37" t="s">
        <v>276</v>
      </c>
      <c r="E5" s="40" t="s">
        <v>277</v>
      </c>
      <c r="F5" s="41"/>
      <c r="G5" s="42"/>
      <c r="H5" s="43"/>
    </row>
    <row r="6" ht="24.75" customHeight="1" spans="1:8">
      <c r="A6" s="44"/>
      <c r="B6" s="45"/>
      <c r="C6" s="45"/>
      <c r="D6" s="45"/>
      <c r="E6" s="40" t="s">
        <v>278</v>
      </c>
      <c r="F6" s="40" t="s">
        <v>279</v>
      </c>
      <c r="G6" s="45"/>
      <c r="H6" s="46"/>
    </row>
    <row r="7" s="11" customFormat="1" ht="24.75" customHeight="1" spans="1:9">
      <c r="A7" s="47" t="s">
        <v>105</v>
      </c>
      <c r="B7" s="48">
        <v>49.9</v>
      </c>
      <c r="C7" s="48">
        <v>14.86</v>
      </c>
      <c r="D7" s="48">
        <v>5.16</v>
      </c>
      <c r="E7" s="48">
        <v>0</v>
      </c>
      <c r="F7" s="48">
        <v>29.88</v>
      </c>
      <c r="G7" s="48">
        <v>65.39</v>
      </c>
      <c r="H7" s="49">
        <v>79.53</v>
      </c>
      <c r="I7" s="2"/>
    </row>
    <row r="8" ht="24.75" customHeight="1" spans="1:8">
      <c r="A8" s="47" t="s">
        <v>172</v>
      </c>
      <c r="B8" s="48">
        <v>49.9</v>
      </c>
      <c r="C8" s="48">
        <v>14.86</v>
      </c>
      <c r="D8" s="48">
        <v>5.16</v>
      </c>
      <c r="E8" s="48">
        <v>0</v>
      </c>
      <c r="F8" s="48">
        <v>29.88</v>
      </c>
      <c r="G8" s="48">
        <v>65.39</v>
      </c>
      <c r="H8" s="49">
        <v>79.53</v>
      </c>
    </row>
    <row r="9" ht="24.75" customHeight="1" spans="1:8">
      <c r="A9" s="50" t="s">
        <v>173</v>
      </c>
      <c r="B9" s="51">
        <v>49.9</v>
      </c>
      <c r="C9" s="51">
        <v>14.86</v>
      </c>
      <c r="D9" s="51">
        <v>5.16</v>
      </c>
      <c r="E9" s="51">
        <v>0</v>
      </c>
      <c r="F9" s="51">
        <v>29.88</v>
      </c>
      <c r="G9" s="51">
        <v>65.39</v>
      </c>
      <c r="H9" s="52">
        <v>79.53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topLeftCell="A16" workbookViewId="0">
      <selection activeCell="A1" sqref="A1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2" t="s">
        <v>28</v>
      </c>
      <c r="B1" s="23"/>
    </row>
    <row r="2" ht="24.75" customHeight="1" spans="1:5">
      <c r="A2" s="3" t="s">
        <v>280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281</v>
      </c>
      <c r="B4" s="6" t="s">
        <v>33</v>
      </c>
      <c r="C4" s="6" t="s">
        <v>105</v>
      </c>
      <c r="D4" s="6" t="s">
        <v>101</v>
      </c>
      <c r="E4" s="7" t="s">
        <v>102</v>
      </c>
    </row>
    <row r="5" ht="24.75" customHeight="1" spans="1:5">
      <c r="A5" s="5" t="s">
        <v>104</v>
      </c>
      <c r="B5" s="6" t="s">
        <v>104</v>
      </c>
      <c r="C5" s="6">
        <v>1</v>
      </c>
      <c r="D5" s="6">
        <v>2</v>
      </c>
      <c r="E5" s="7">
        <v>3</v>
      </c>
    </row>
    <row r="6" s="11" customFormat="1" ht="25.5" customHeight="1" spans="1:7">
      <c r="A6" s="24">
        <f>ROW()-6</f>
        <v>0</v>
      </c>
      <c r="B6" s="25" t="s">
        <v>105</v>
      </c>
      <c r="C6" s="26">
        <v>663.41</v>
      </c>
      <c r="D6" s="26">
        <v>203.91</v>
      </c>
      <c r="E6" s="27">
        <v>459.5</v>
      </c>
      <c r="F6" s="2"/>
      <c r="G6" s="2"/>
    </row>
    <row r="7" ht="25.5" customHeight="1" spans="1:5">
      <c r="A7" s="28">
        <f t="shared" ref="A7:A20" si="0">ROW()-6</f>
        <v>1</v>
      </c>
      <c r="B7" s="29" t="s">
        <v>282</v>
      </c>
      <c r="C7" s="30">
        <v>30.92</v>
      </c>
      <c r="D7" s="30">
        <v>5.92</v>
      </c>
      <c r="E7" s="31">
        <v>25</v>
      </c>
    </row>
    <row r="8" ht="25.5" customHeight="1" spans="1:5">
      <c r="A8" s="28">
        <f t="shared" si="0"/>
        <v>2</v>
      </c>
      <c r="B8" s="29" t="s">
        <v>283</v>
      </c>
      <c r="C8" s="30">
        <v>18</v>
      </c>
      <c r="D8" s="30">
        <v>0</v>
      </c>
      <c r="E8" s="31">
        <v>18</v>
      </c>
    </row>
    <row r="9" ht="25.5" customHeight="1" spans="1:5">
      <c r="A9" s="28">
        <f t="shared" si="0"/>
        <v>3</v>
      </c>
      <c r="B9" s="29" t="s">
        <v>284</v>
      </c>
      <c r="C9" s="30">
        <v>3.18</v>
      </c>
      <c r="D9" s="30">
        <v>1.18</v>
      </c>
      <c r="E9" s="31">
        <v>2</v>
      </c>
    </row>
    <row r="10" ht="25.5" customHeight="1" spans="1:5">
      <c r="A10" s="28">
        <f t="shared" si="0"/>
        <v>4</v>
      </c>
      <c r="B10" s="29" t="s">
        <v>285</v>
      </c>
      <c r="C10" s="30">
        <v>31.46</v>
      </c>
      <c r="D10" s="30">
        <v>5.46</v>
      </c>
      <c r="E10" s="31">
        <v>26</v>
      </c>
    </row>
    <row r="11" ht="25.5" customHeight="1" spans="1:5">
      <c r="A11" s="28">
        <f t="shared" si="0"/>
        <v>5</v>
      </c>
      <c r="B11" s="29" t="s">
        <v>286</v>
      </c>
      <c r="C11" s="30">
        <v>21.83</v>
      </c>
      <c r="D11" s="30">
        <v>11.83</v>
      </c>
      <c r="E11" s="31">
        <v>10</v>
      </c>
    </row>
    <row r="12" ht="25.5" customHeight="1" spans="1:5">
      <c r="A12" s="28">
        <f t="shared" si="0"/>
        <v>6</v>
      </c>
      <c r="B12" s="29" t="s">
        <v>287</v>
      </c>
      <c r="C12" s="30">
        <v>47.01</v>
      </c>
      <c r="D12" s="30">
        <v>7.01</v>
      </c>
      <c r="E12" s="31">
        <v>40</v>
      </c>
    </row>
    <row r="13" ht="25.5" customHeight="1" spans="1:5">
      <c r="A13" s="28">
        <f t="shared" si="0"/>
        <v>7</v>
      </c>
      <c r="B13" s="29" t="s">
        <v>288</v>
      </c>
      <c r="C13" s="30">
        <v>60</v>
      </c>
      <c r="D13" s="30">
        <v>0</v>
      </c>
      <c r="E13" s="31">
        <v>60</v>
      </c>
    </row>
    <row r="14" ht="25.5" customHeight="1" spans="1:5">
      <c r="A14" s="28">
        <f t="shared" si="0"/>
        <v>8</v>
      </c>
      <c r="B14" s="29" t="s">
        <v>289</v>
      </c>
      <c r="C14" s="30">
        <v>221.87</v>
      </c>
      <c r="D14" s="30">
        <v>141.87</v>
      </c>
      <c r="E14" s="31">
        <v>80</v>
      </c>
    </row>
    <row r="15" ht="25.5" customHeight="1" spans="1:5">
      <c r="A15" s="28">
        <f t="shared" si="0"/>
        <v>9</v>
      </c>
      <c r="B15" s="29" t="s">
        <v>290</v>
      </c>
      <c r="C15" s="30">
        <v>164.05</v>
      </c>
      <c r="D15" s="30">
        <v>4.55</v>
      </c>
      <c r="E15" s="31">
        <v>159.5</v>
      </c>
    </row>
    <row r="16" ht="25.5" customHeight="1" spans="1:5">
      <c r="A16" s="28">
        <f t="shared" si="0"/>
        <v>10</v>
      </c>
      <c r="B16" s="29" t="s">
        <v>273</v>
      </c>
      <c r="C16" s="30">
        <v>15</v>
      </c>
      <c r="D16" s="30">
        <v>0</v>
      </c>
      <c r="E16" s="31">
        <v>15</v>
      </c>
    </row>
    <row r="17" ht="25.5" customHeight="1" spans="1:5">
      <c r="A17" s="28">
        <f t="shared" si="0"/>
        <v>11</v>
      </c>
      <c r="B17" s="29" t="s">
        <v>291</v>
      </c>
      <c r="C17" s="30">
        <v>10</v>
      </c>
      <c r="D17" s="30">
        <v>0</v>
      </c>
      <c r="E17" s="31">
        <v>10</v>
      </c>
    </row>
    <row r="18" ht="25.5" customHeight="1" spans="1:5">
      <c r="A18" s="28">
        <f t="shared" si="0"/>
        <v>12</v>
      </c>
      <c r="B18" s="29" t="s">
        <v>292</v>
      </c>
      <c r="C18" s="30">
        <v>13.24</v>
      </c>
      <c r="D18" s="30">
        <v>13.24</v>
      </c>
      <c r="E18" s="31">
        <v>0</v>
      </c>
    </row>
    <row r="19" ht="25.5" customHeight="1" spans="1:5">
      <c r="A19" s="28">
        <f t="shared" si="0"/>
        <v>13</v>
      </c>
      <c r="B19" s="29" t="s">
        <v>293</v>
      </c>
      <c r="C19" s="30">
        <v>22.4</v>
      </c>
      <c r="D19" s="30">
        <v>8.4</v>
      </c>
      <c r="E19" s="31">
        <v>14</v>
      </c>
    </row>
    <row r="20" ht="25.5" customHeight="1" spans="1:5">
      <c r="A20" s="28">
        <f t="shared" si="0"/>
        <v>14</v>
      </c>
      <c r="B20" s="29" t="s">
        <v>294</v>
      </c>
      <c r="C20" s="30">
        <v>4.45</v>
      </c>
      <c r="D20" s="30">
        <v>4.45</v>
      </c>
      <c r="E20" s="31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8"/>
  <sheetViews>
    <sheetView showGridLines="0" showZeros="0" workbookViewId="0">
      <selection activeCell="D22" sqref="D22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3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295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4" t="s">
        <v>296</v>
      </c>
      <c r="B4" s="15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6"/>
      <c r="B5" s="17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8"/>
      <c r="B6" s="19"/>
      <c r="C6" s="2"/>
      <c r="N6" s="21"/>
    </row>
    <row r="7" ht="15" customHeight="1" spans="1:15">
      <c r="A7" s="12" t="s">
        <v>297</v>
      </c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20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7"/>
  <sheetViews>
    <sheetView showGridLines="0" showZeros="0" workbookViewId="0">
      <selection activeCell="D15" sqref="D15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298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168</v>
      </c>
      <c r="B4" s="6" t="s">
        <v>105</v>
      </c>
      <c r="C4" s="6" t="s">
        <v>299</v>
      </c>
      <c r="D4" s="6" t="s">
        <v>300</v>
      </c>
      <c r="E4" s="7" t="s">
        <v>301</v>
      </c>
      <c r="F4"/>
      <c r="G4"/>
    </row>
    <row r="5" s="1" customFormat="1" ht="24.75" customHeight="1" spans="1:13">
      <c r="A5" s="5" t="s">
        <v>104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 s="12" t="s">
        <v>297</v>
      </c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37"/>
      <c r="C3"/>
      <c r="D3"/>
    </row>
    <row r="4" ht="24.75" customHeight="1" spans="1:4">
      <c r="A4"/>
      <c r="B4" s="138" t="s">
        <v>9</v>
      </c>
      <c r="C4" s="139" t="s">
        <v>10</v>
      </c>
      <c r="D4"/>
    </row>
    <row r="5" ht="24.75" customHeight="1" spans="1:4">
      <c r="A5"/>
      <c r="B5" s="140" t="s">
        <v>11</v>
      </c>
      <c r="C5" s="141"/>
      <c r="D5"/>
    </row>
    <row r="6" ht="24.75" customHeight="1" spans="1:4">
      <c r="A6"/>
      <c r="B6" s="140" t="s">
        <v>12</v>
      </c>
      <c r="C6" s="141" t="s">
        <v>13</v>
      </c>
      <c r="D6"/>
    </row>
    <row r="7" ht="24.75" customHeight="1" spans="1:4">
      <c r="A7"/>
      <c r="B7" s="140" t="s">
        <v>14</v>
      </c>
      <c r="C7" s="141" t="s">
        <v>15</v>
      </c>
      <c r="D7"/>
    </row>
    <row r="8" ht="24.75" customHeight="1" spans="1:4">
      <c r="A8"/>
      <c r="B8" s="140" t="s">
        <v>16</v>
      </c>
      <c r="C8" s="141"/>
      <c r="D8"/>
    </row>
    <row r="9" ht="24.75" customHeight="1" spans="1:4">
      <c r="A9"/>
      <c r="B9" s="140" t="s">
        <v>17</v>
      </c>
      <c r="C9" s="141" t="s">
        <v>18</v>
      </c>
      <c r="D9"/>
    </row>
    <row r="10" ht="24.75" customHeight="1" spans="1:4">
      <c r="A10"/>
      <c r="B10" s="140" t="s">
        <v>19</v>
      </c>
      <c r="C10" s="141" t="s">
        <v>20</v>
      </c>
      <c r="D10"/>
    </row>
    <row r="11" ht="24.75" customHeight="1" spans="1:4">
      <c r="A11"/>
      <c r="B11" s="142" t="s">
        <v>21</v>
      </c>
      <c r="C11" s="141" t="s">
        <v>22</v>
      </c>
      <c r="D11"/>
    </row>
    <row r="12" ht="24.75" customHeight="1" spans="1:4">
      <c r="A12"/>
      <c r="B12" s="143" t="s">
        <v>23</v>
      </c>
      <c r="C12" s="144" t="s">
        <v>24</v>
      </c>
      <c r="D12"/>
    </row>
    <row r="13" ht="24.75" customHeight="1" spans="1:4">
      <c r="A13"/>
      <c r="B13" s="143" t="s">
        <v>25</v>
      </c>
      <c r="C13" s="145"/>
      <c r="D13"/>
    </row>
    <row r="14" ht="24.75" customHeight="1" spans="1:4">
      <c r="A14"/>
      <c r="B14" s="143" t="s">
        <v>26</v>
      </c>
      <c r="C14" s="145"/>
      <c r="D14"/>
    </row>
    <row r="15" ht="24.75" customHeight="1" spans="1:4">
      <c r="A15"/>
      <c r="B15" s="146" t="s">
        <v>27</v>
      </c>
      <c r="C15" s="147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4"/>
  <sheetViews>
    <sheetView showGridLines="0" showZeros="0" topLeftCell="A16" workbookViewId="0">
      <selection activeCell="A1" sqref="A1"/>
    </sheetView>
  </sheetViews>
  <sheetFormatPr defaultColWidth="9" defaultRowHeight="12.75" customHeight="1" outlineLevelCol="3"/>
  <cols>
    <col min="1" max="1" width="29.7142857142857" style="100" customWidth="1"/>
    <col min="2" max="2" width="17.5714285714286" style="100" customWidth="1"/>
    <col min="3" max="3" width="28.5714285714286" style="100" customWidth="1"/>
    <col min="4" max="4" width="15.5714285714286" style="100" customWidth="1"/>
    <col min="5" max="16384" width="9.14285714285714" style="101"/>
  </cols>
  <sheetData>
    <row r="1" ht="24.75" customHeight="1" spans="1:1">
      <c r="A1" s="102" t="s">
        <v>28</v>
      </c>
    </row>
    <row r="2" ht="24.75" customHeight="1" spans="1:4">
      <c r="A2" s="103" t="s">
        <v>29</v>
      </c>
      <c r="B2" s="103"/>
      <c r="C2" s="103"/>
      <c r="D2" s="103"/>
    </row>
    <row r="3" ht="24.75" customHeight="1" spans="1:4">
      <c r="A3" s="104"/>
      <c r="B3" s="105"/>
      <c r="C3" s="106"/>
      <c r="D3" s="107" t="s">
        <v>30</v>
      </c>
    </row>
    <row r="4" ht="24.75" customHeight="1" spans="1:4">
      <c r="A4" s="108" t="s">
        <v>31</v>
      </c>
      <c r="B4" s="109"/>
      <c r="C4" s="109" t="s">
        <v>32</v>
      </c>
      <c r="D4" s="110"/>
    </row>
    <row r="5" ht="24.75" customHeight="1" spans="1:4">
      <c r="A5" s="108" t="s">
        <v>33</v>
      </c>
      <c r="B5" s="109" t="s">
        <v>34</v>
      </c>
      <c r="C5" s="109" t="s">
        <v>33</v>
      </c>
      <c r="D5" s="110" t="s">
        <v>34</v>
      </c>
    </row>
    <row r="6" s="99" customFormat="1" ht="24.75" customHeight="1" spans="1:4">
      <c r="A6" s="111" t="s">
        <v>35</v>
      </c>
      <c r="B6" s="112">
        <v>2778.45</v>
      </c>
      <c r="C6" s="113" t="s">
        <v>36</v>
      </c>
      <c r="D6" s="114">
        <v>3674.28</v>
      </c>
    </row>
    <row r="7" s="99" customFormat="1" ht="24.75" customHeight="1" spans="1:4">
      <c r="A7" s="111" t="s">
        <v>37</v>
      </c>
      <c r="B7" s="115">
        <v>0</v>
      </c>
      <c r="C7" s="113" t="s">
        <v>38</v>
      </c>
      <c r="D7" s="114">
        <v>0</v>
      </c>
    </row>
    <row r="8" s="99" customFormat="1" ht="24.75" customHeight="1" spans="1:4">
      <c r="A8" s="116" t="s">
        <v>39</v>
      </c>
      <c r="B8" s="115">
        <v>0</v>
      </c>
      <c r="C8" s="113" t="s">
        <v>40</v>
      </c>
      <c r="D8" s="114">
        <v>0</v>
      </c>
    </row>
    <row r="9" s="99" customFormat="1" ht="24.75" customHeight="1" spans="1:4">
      <c r="A9" s="111" t="s">
        <v>41</v>
      </c>
      <c r="B9" s="115">
        <v>0</v>
      </c>
      <c r="C9" s="113" t="s">
        <v>42</v>
      </c>
      <c r="D9" s="114">
        <v>0</v>
      </c>
    </row>
    <row r="10" s="99" customFormat="1" ht="24.75" customHeight="1" spans="1:4">
      <c r="A10" s="111" t="s">
        <v>43</v>
      </c>
      <c r="B10" s="115">
        <v>0</v>
      </c>
      <c r="C10" s="113" t="s">
        <v>44</v>
      </c>
      <c r="D10" s="114">
        <v>107.12</v>
      </c>
    </row>
    <row r="11" s="99" customFormat="1" ht="24.75" customHeight="1" spans="1:4">
      <c r="A11" s="116" t="s">
        <v>45</v>
      </c>
      <c r="B11" s="115">
        <v>0</v>
      </c>
      <c r="C11" s="113" t="s">
        <v>46</v>
      </c>
      <c r="D11" s="117">
        <v>0</v>
      </c>
    </row>
    <row r="12" s="99" customFormat="1" ht="24.75" customHeight="1" spans="1:4">
      <c r="A12" s="116" t="s">
        <v>47</v>
      </c>
      <c r="B12" s="115">
        <v>0</v>
      </c>
      <c r="C12" s="113" t="s">
        <v>48</v>
      </c>
      <c r="D12" s="118">
        <v>0</v>
      </c>
    </row>
    <row r="13" s="99" customFormat="1" ht="24.75" customHeight="1" spans="1:4">
      <c r="A13" s="111" t="s">
        <v>49</v>
      </c>
      <c r="B13" s="115">
        <v>0</v>
      </c>
      <c r="C13" s="113" t="s">
        <v>50</v>
      </c>
      <c r="D13" s="119">
        <v>218.41</v>
      </c>
    </row>
    <row r="14" s="99" customFormat="1" ht="24.75" customHeight="1" spans="1:4">
      <c r="A14" s="111" t="s">
        <v>51</v>
      </c>
      <c r="B14" s="115">
        <v>0</v>
      </c>
      <c r="C14" s="113" t="s">
        <v>52</v>
      </c>
      <c r="D14" s="119">
        <v>0</v>
      </c>
    </row>
    <row r="15" s="99" customFormat="1" ht="24.75" customHeight="1" spans="1:4">
      <c r="A15" s="116"/>
      <c r="B15" s="113"/>
      <c r="C15" s="113" t="s">
        <v>53</v>
      </c>
      <c r="D15" s="119">
        <v>105.18</v>
      </c>
    </row>
    <row r="16" s="99" customFormat="1" ht="24.75" customHeight="1" spans="1:4">
      <c r="A16" s="116"/>
      <c r="B16" s="113"/>
      <c r="C16" s="113" t="s">
        <v>54</v>
      </c>
      <c r="D16" s="119">
        <v>0</v>
      </c>
    </row>
    <row r="17" s="99" customFormat="1" ht="24.75" customHeight="1" spans="1:4">
      <c r="A17" s="111"/>
      <c r="B17" s="113"/>
      <c r="C17" s="113" t="s">
        <v>55</v>
      </c>
      <c r="D17" s="119">
        <v>0</v>
      </c>
    </row>
    <row r="18" s="99" customFormat="1" ht="24.75" customHeight="1" spans="1:4">
      <c r="A18" s="111"/>
      <c r="B18" s="113"/>
      <c r="C18" s="113" t="s">
        <v>56</v>
      </c>
      <c r="D18" s="119">
        <v>0</v>
      </c>
    </row>
    <row r="19" s="99" customFormat="1" ht="24.75" customHeight="1" spans="1:4">
      <c r="A19" s="111"/>
      <c r="B19" s="113"/>
      <c r="C19" s="113" t="s">
        <v>57</v>
      </c>
      <c r="D19" s="119">
        <v>0</v>
      </c>
    </row>
    <row r="20" s="99" customFormat="1" ht="24.75" customHeight="1" spans="1:4">
      <c r="A20" s="111"/>
      <c r="B20" s="113"/>
      <c r="C20" s="113" t="s">
        <v>58</v>
      </c>
      <c r="D20" s="119">
        <v>0</v>
      </c>
    </row>
    <row r="21" s="99" customFormat="1" ht="24.75" customHeight="1" spans="1:4">
      <c r="A21" s="111"/>
      <c r="B21" s="113"/>
      <c r="C21" s="113" t="s">
        <v>59</v>
      </c>
      <c r="D21" s="119">
        <v>0</v>
      </c>
    </row>
    <row r="22" s="99" customFormat="1" ht="24.75" customHeight="1" spans="1:4">
      <c r="A22" s="111"/>
      <c r="B22" s="113"/>
      <c r="C22" s="113" t="s">
        <v>60</v>
      </c>
      <c r="D22" s="119">
        <v>0</v>
      </c>
    </row>
    <row r="23" s="99" customFormat="1" ht="24.75" customHeight="1" spans="1:4">
      <c r="A23" s="111"/>
      <c r="B23" s="113"/>
      <c r="C23" s="113" t="s">
        <v>61</v>
      </c>
      <c r="D23" s="119">
        <v>0</v>
      </c>
    </row>
    <row r="24" s="99" customFormat="1" ht="24.75" customHeight="1" spans="1:4">
      <c r="A24" s="111"/>
      <c r="B24" s="113"/>
      <c r="C24" s="113" t="s">
        <v>62</v>
      </c>
      <c r="D24" s="119">
        <v>0</v>
      </c>
    </row>
    <row r="25" s="99" customFormat="1" ht="24.75" customHeight="1" spans="1:4">
      <c r="A25" s="111"/>
      <c r="B25" s="113"/>
      <c r="C25" s="113" t="s">
        <v>63</v>
      </c>
      <c r="D25" s="119">
        <v>89.56</v>
      </c>
    </row>
    <row r="26" s="99" customFormat="1" ht="24.75" customHeight="1" spans="1:4">
      <c r="A26" s="111"/>
      <c r="B26" s="113"/>
      <c r="C26" s="113" t="s">
        <v>64</v>
      </c>
      <c r="D26" s="119">
        <v>0</v>
      </c>
    </row>
    <row r="27" s="99" customFormat="1" ht="24.75" customHeight="1" spans="1:4">
      <c r="A27" s="111"/>
      <c r="B27" s="113"/>
      <c r="C27" s="113" t="s">
        <v>65</v>
      </c>
      <c r="D27" s="119">
        <v>0</v>
      </c>
    </row>
    <row r="28" s="99" customFormat="1" ht="24.75" customHeight="1" spans="1:4">
      <c r="A28" s="111"/>
      <c r="B28" s="113"/>
      <c r="C28" s="113" t="s">
        <v>66</v>
      </c>
      <c r="D28" s="120">
        <v>0</v>
      </c>
    </row>
    <row r="29" s="99" customFormat="1" ht="24.75" customHeight="1" spans="1:4">
      <c r="A29" s="111"/>
      <c r="B29" s="113"/>
      <c r="C29" s="113" t="s">
        <v>67</v>
      </c>
      <c r="D29" s="120">
        <v>0</v>
      </c>
    </row>
    <row r="30" s="99" customFormat="1" ht="24.75" customHeight="1" spans="1:4">
      <c r="A30" s="111"/>
      <c r="B30" s="113"/>
      <c r="C30" s="113" t="s">
        <v>68</v>
      </c>
      <c r="D30" s="120">
        <v>0</v>
      </c>
    </row>
    <row r="31" s="99" customFormat="1" ht="24.75" customHeight="1" spans="1:4">
      <c r="A31" s="111"/>
      <c r="B31" s="113"/>
      <c r="C31" s="113" t="s">
        <v>69</v>
      </c>
      <c r="D31" s="120">
        <v>0</v>
      </c>
    </row>
    <row r="32" s="99" customFormat="1" ht="24.75" customHeight="1" spans="1:4">
      <c r="A32" s="111"/>
      <c r="B32" s="113"/>
      <c r="C32" s="113" t="s">
        <v>70</v>
      </c>
      <c r="D32" s="120">
        <v>0</v>
      </c>
    </row>
    <row r="33" s="99" customFormat="1" ht="24.75" customHeight="1" spans="1:4">
      <c r="A33" s="111"/>
      <c r="B33" s="113"/>
      <c r="C33" s="113" t="s">
        <v>71</v>
      </c>
      <c r="D33" s="120">
        <v>0</v>
      </c>
    </row>
    <row r="34" s="99" customFormat="1" ht="24.75" customHeight="1" spans="1:4">
      <c r="A34" s="111"/>
      <c r="B34" s="113"/>
      <c r="C34" s="113" t="s">
        <v>72</v>
      </c>
      <c r="D34" s="121">
        <v>0</v>
      </c>
    </row>
    <row r="35" ht="24.75" customHeight="1" spans="1:4">
      <c r="A35" s="122"/>
      <c r="B35" s="123"/>
      <c r="C35" s="123"/>
      <c r="D35" s="124"/>
    </row>
    <row r="36" s="99" customFormat="1" ht="24.75" customHeight="1" spans="1:4">
      <c r="A36" s="125" t="s">
        <v>73</v>
      </c>
      <c r="B36" s="115">
        <v>2778.45</v>
      </c>
      <c r="C36" s="126" t="s">
        <v>74</v>
      </c>
      <c r="D36" s="117">
        <v>4194.55</v>
      </c>
    </row>
    <row r="37" ht="24.75" customHeight="1" spans="1:4">
      <c r="A37" s="127"/>
      <c r="B37" s="123"/>
      <c r="C37" s="128"/>
      <c r="D37" s="124"/>
    </row>
    <row r="38" ht="24.75" customHeight="1" spans="1:4">
      <c r="A38" s="127"/>
      <c r="B38" s="123"/>
      <c r="C38" s="128"/>
      <c r="D38" s="124"/>
    </row>
    <row r="39" s="99" customFormat="1" ht="24.75" customHeight="1" spans="1:4">
      <c r="A39" s="111" t="s">
        <v>75</v>
      </c>
      <c r="B39" s="129">
        <v>1416.1</v>
      </c>
      <c r="C39" s="113" t="s">
        <v>76</v>
      </c>
      <c r="D39" s="117">
        <v>0</v>
      </c>
    </row>
    <row r="40" s="99" customFormat="1" ht="24.75" customHeight="1" spans="1:4">
      <c r="A40" s="111" t="s">
        <v>77</v>
      </c>
      <c r="B40" s="129">
        <v>0</v>
      </c>
      <c r="C40" s="113"/>
      <c r="D40" s="130"/>
    </row>
    <row r="41" ht="24.75" customHeight="1" spans="1:4">
      <c r="A41" s="101"/>
      <c r="B41" s="131"/>
      <c r="C41" s="132"/>
      <c r="D41" s="124"/>
    </row>
    <row r="42" ht="24.75" customHeight="1" spans="1:4">
      <c r="A42" s="133"/>
      <c r="B42" s="131"/>
      <c r="C42" s="132"/>
      <c r="D42" s="124"/>
    </row>
    <row r="43" s="99" customFormat="1" ht="24.75" customHeight="1" spans="1:4">
      <c r="A43" s="125" t="s">
        <v>78</v>
      </c>
      <c r="B43" s="134">
        <v>4194.55</v>
      </c>
      <c r="C43" s="135" t="s">
        <v>79</v>
      </c>
      <c r="D43" s="136">
        <v>4194.55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2" t="s">
        <v>28</v>
      </c>
    </row>
    <row r="2" ht="24.75" customHeight="1" spans="1:2">
      <c r="A2" s="3" t="s">
        <v>80</v>
      </c>
      <c r="B2" s="3"/>
    </row>
    <row r="3" ht="24.75" customHeight="1" spans="1:2">
      <c r="A3" s="92"/>
      <c r="B3" s="93"/>
    </row>
    <row r="4" ht="24" customHeight="1" spans="1:2">
      <c r="A4" s="94" t="s">
        <v>33</v>
      </c>
      <c r="B4" s="95" t="s">
        <v>34</v>
      </c>
    </row>
    <row r="5" s="11" customFormat="1" ht="24.75" customHeight="1" spans="1:3">
      <c r="A5" s="96" t="s">
        <v>35</v>
      </c>
      <c r="B5" s="98">
        <v>2778.45</v>
      </c>
      <c r="C5" s="2"/>
    </row>
    <row r="6" ht="24.75" customHeight="1" spans="1:2">
      <c r="A6" s="96" t="s">
        <v>81</v>
      </c>
      <c r="B6" s="98">
        <v>2718.95</v>
      </c>
    </row>
    <row r="7" ht="24.75" customHeight="1" spans="1:2">
      <c r="A7" s="96" t="s">
        <v>82</v>
      </c>
      <c r="B7" s="98">
        <v>59.5</v>
      </c>
    </row>
    <row r="8" ht="24.75" customHeight="1" spans="1:2">
      <c r="A8" s="96" t="s">
        <v>83</v>
      </c>
      <c r="B8" s="98">
        <v>59.5</v>
      </c>
    </row>
    <row r="9" ht="24.75" customHeight="1" spans="1:2">
      <c r="A9" s="96" t="s">
        <v>84</v>
      </c>
      <c r="B9" s="98">
        <v>2778.45</v>
      </c>
    </row>
    <row r="10" ht="24.75" customHeight="1" spans="1:2">
      <c r="A10" s="96" t="s">
        <v>85</v>
      </c>
      <c r="B10" s="98">
        <v>0</v>
      </c>
    </row>
    <row r="11" ht="24.75" customHeight="1" spans="1:2">
      <c r="A11" s="96" t="s">
        <v>85</v>
      </c>
      <c r="B11" s="98">
        <v>0</v>
      </c>
    </row>
    <row r="12" ht="24.75" customHeight="1" spans="1:2">
      <c r="A12" s="96" t="s">
        <v>85</v>
      </c>
      <c r="B12" s="98">
        <v>0</v>
      </c>
    </row>
    <row r="13" ht="24.75" customHeight="1" spans="1:2">
      <c r="A13" s="96" t="s">
        <v>85</v>
      </c>
      <c r="B13" s="98">
        <v>0</v>
      </c>
    </row>
    <row r="14" ht="24.75" customHeight="1" spans="1:2">
      <c r="A14" s="96" t="s">
        <v>85</v>
      </c>
      <c r="B14" s="98">
        <v>0</v>
      </c>
    </row>
    <row r="15" ht="24.75" customHeight="1" spans="1:2">
      <c r="A15" s="96" t="s">
        <v>75</v>
      </c>
      <c r="B15" s="98">
        <v>1416.1</v>
      </c>
    </row>
    <row r="16" ht="24.75" customHeight="1" spans="1:2">
      <c r="A16" s="96" t="s">
        <v>86</v>
      </c>
      <c r="B16" s="98">
        <v>1416.1</v>
      </c>
    </row>
    <row r="17" ht="24.75" customHeight="1" spans="1:2">
      <c r="A17" s="96" t="s">
        <v>87</v>
      </c>
      <c r="B17" s="98">
        <v>1416.1</v>
      </c>
    </row>
    <row r="18" ht="24.75" customHeight="1" spans="1:2">
      <c r="A18" s="96" t="s">
        <v>88</v>
      </c>
      <c r="B18" s="98">
        <v>0</v>
      </c>
    </row>
    <row r="19" ht="24.75" customHeight="1" spans="1:2">
      <c r="A19" s="96" t="s">
        <v>89</v>
      </c>
      <c r="B19" s="98">
        <v>0</v>
      </c>
    </row>
    <row r="20" ht="24.75" customHeight="1" spans="1:2">
      <c r="A20" s="96" t="s">
        <v>90</v>
      </c>
      <c r="B20" s="98">
        <v>0</v>
      </c>
    </row>
    <row r="21" ht="24.75" customHeight="1" spans="1:2">
      <c r="A21" s="96" t="s">
        <v>91</v>
      </c>
      <c r="B21" s="98">
        <v>0</v>
      </c>
    </row>
    <row r="22" ht="24.75" customHeight="1" spans="1:2">
      <c r="A22" s="96" t="s">
        <v>77</v>
      </c>
      <c r="B22" s="98">
        <v>0</v>
      </c>
    </row>
    <row r="23" ht="24.75" customHeight="1" spans="1:2">
      <c r="A23" s="96" t="s">
        <v>92</v>
      </c>
      <c r="B23" s="98">
        <v>0</v>
      </c>
    </row>
    <row r="24" ht="24.75" customHeight="1" spans="1:2">
      <c r="A24" s="96" t="s">
        <v>93</v>
      </c>
      <c r="B24" s="98">
        <v>0</v>
      </c>
    </row>
    <row r="25" ht="24.75" customHeight="1" spans="1:2">
      <c r="A25" s="96" t="s">
        <v>94</v>
      </c>
      <c r="B25" s="98">
        <v>0</v>
      </c>
    </row>
    <row r="26" ht="24.75" customHeight="1" spans="1:2">
      <c r="A26" s="96" t="s">
        <v>95</v>
      </c>
      <c r="B26" s="98">
        <v>0</v>
      </c>
    </row>
    <row r="27" ht="24.75" customHeight="1" spans="1:2">
      <c r="A27" s="96" t="s">
        <v>96</v>
      </c>
      <c r="B27" s="98">
        <v>0</v>
      </c>
    </row>
    <row r="28" ht="24.75" customHeight="1" spans="1:2">
      <c r="A28" s="96" t="s">
        <v>97</v>
      </c>
      <c r="B28" s="98">
        <v>4194.55</v>
      </c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8"/>
  <sheetViews>
    <sheetView showGridLines="0" showZeros="0" topLeftCell="A1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2" t="s">
        <v>28</v>
      </c>
    </row>
    <row r="2" ht="24.75" customHeight="1" spans="1:2">
      <c r="A2" s="3" t="s">
        <v>80</v>
      </c>
      <c r="B2" s="3"/>
    </row>
    <row r="3" ht="24.75" customHeight="1" spans="1:2">
      <c r="A3" s="92"/>
      <c r="B3" s="93"/>
    </row>
    <row r="4" ht="24" customHeight="1" spans="1:2">
      <c r="A4" s="94" t="s">
        <v>33</v>
      </c>
      <c r="B4" s="95" t="s">
        <v>34</v>
      </c>
    </row>
    <row r="5" s="11" customFormat="1" ht="24.75" customHeight="1" spans="1:3">
      <c r="A5" s="96" t="s">
        <v>35</v>
      </c>
      <c r="B5" s="97">
        <v>2778.45</v>
      </c>
      <c r="C5" s="2"/>
    </row>
    <row r="6" ht="24.75" customHeight="1" spans="1:2">
      <c r="A6" s="96" t="s">
        <v>81</v>
      </c>
      <c r="B6" s="97">
        <v>2718.95</v>
      </c>
    </row>
    <row r="7" ht="24.75" customHeight="1" spans="1:2">
      <c r="A7" s="96" t="s">
        <v>82</v>
      </c>
      <c r="B7" s="97">
        <v>59.5</v>
      </c>
    </row>
    <row r="8" ht="24.75" customHeight="1" spans="1:2">
      <c r="A8" s="96" t="s">
        <v>83</v>
      </c>
      <c r="B8" s="97">
        <v>59.5</v>
      </c>
    </row>
    <row r="9" ht="24.75" customHeight="1" spans="1:2">
      <c r="A9" s="96" t="s">
        <v>37</v>
      </c>
      <c r="B9" s="97">
        <v>0</v>
      </c>
    </row>
    <row r="10" ht="24.75" customHeight="1" spans="1:2">
      <c r="A10" s="96" t="s">
        <v>39</v>
      </c>
      <c r="B10" s="97">
        <v>0</v>
      </c>
    </row>
    <row r="11" ht="24.75" customHeight="1" spans="1:2">
      <c r="A11" s="96" t="s">
        <v>41</v>
      </c>
      <c r="B11" s="97">
        <v>0</v>
      </c>
    </row>
    <row r="12" ht="24.75" customHeight="1" spans="1:2">
      <c r="A12" s="96" t="s">
        <v>43</v>
      </c>
      <c r="B12" s="97">
        <v>0</v>
      </c>
    </row>
    <row r="13" ht="24.75" customHeight="1" spans="1:2">
      <c r="A13" s="96" t="s">
        <v>45</v>
      </c>
      <c r="B13" s="97">
        <v>0</v>
      </c>
    </row>
    <row r="14" ht="24.75" customHeight="1" spans="1:2">
      <c r="A14" s="96" t="s">
        <v>47</v>
      </c>
      <c r="B14" s="97">
        <v>0</v>
      </c>
    </row>
    <row r="15" ht="24.75" customHeight="1" spans="1:2">
      <c r="A15" s="96" t="s">
        <v>49</v>
      </c>
      <c r="B15" s="97">
        <v>0</v>
      </c>
    </row>
    <row r="16" ht="24.75" customHeight="1" spans="1:2">
      <c r="A16" s="96" t="s">
        <v>51</v>
      </c>
      <c r="B16" s="97">
        <v>0</v>
      </c>
    </row>
    <row r="17" ht="24.75" customHeight="1" spans="1:2">
      <c r="A17" s="96" t="s">
        <v>84</v>
      </c>
      <c r="B17" s="97">
        <v>2778.45</v>
      </c>
    </row>
    <row r="18" ht="24.75" customHeight="1" spans="1:2">
      <c r="A18" s="96" t="s">
        <v>85</v>
      </c>
      <c r="B18" s="97">
        <v>0</v>
      </c>
    </row>
    <row r="19" ht="24.75" customHeight="1" spans="1:2">
      <c r="A19" s="96" t="s">
        <v>85</v>
      </c>
      <c r="B19" s="97">
        <v>0</v>
      </c>
    </row>
    <row r="20" ht="24.75" customHeight="1" spans="1:2">
      <c r="A20" s="96" t="s">
        <v>85</v>
      </c>
      <c r="B20" s="97">
        <v>0</v>
      </c>
    </row>
    <row r="21" ht="24.75" customHeight="1" spans="1:2">
      <c r="A21" s="96" t="s">
        <v>85</v>
      </c>
      <c r="B21" s="97">
        <v>0</v>
      </c>
    </row>
    <row r="22" ht="24.75" customHeight="1" spans="1:2">
      <c r="A22" s="96" t="s">
        <v>85</v>
      </c>
      <c r="B22" s="97">
        <v>0</v>
      </c>
    </row>
    <row r="23" ht="24.75" customHeight="1" spans="1:2">
      <c r="A23" s="96" t="s">
        <v>75</v>
      </c>
      <c r="B23" s="97">
        <v>1416.1</v>
      </c>
    </row>
    <row r="24" ht="24.75" customHeight="1" spans="1:2">
      <c r="A24" s="96" t="s">
        <v>86</v>
      </c>
      <c r="B24" s="97">
        <v>1416.1</v>
      </c>
    </row>
    <row r="25" ht="24.75" customHeight="1" spans="1:2">
      <c r="A25" s="96" t="s">
        <v>87</v>
      </c>
      <c r="B25" s="97">
        <v>1416.1</v>
      </c>
    </row>
    <row r="26" ht="24.75" customHeight="1" spans="1:2">
      <c r="A26" s="96" t="s">
        <v>88</v>
      </c>
      <c r="B26" s="97">
        <v>0</v>
      </c>
    </row>
    <row r="27" ht="24.75" customHeight="1" spans="1:2">
      <c r="A27" s="96" t="s">
        <v>89</v>
      </c>
      <c r="B27" s="97">
        <v>0</v>
      </c>
    </row>
    <row r="28" ht="24.75" customHeight="1" spans="1:2">
      <c r="A28" s="96" t="s">
        <v>90</v>
      </c>
      <c r="B28" s="97">
        <v>0</v>
      </c>
    </row>
    <row r="29" ht="24.75" customHeight="1" spans="1:2">
      <c r="A29" s="96" t="s">
        <v>91</v>
      </c>
      <c r="B29" s="97">
        <v>0</v>
      </c>
    </row>
    <row r="30" ht="24.75" customHeight="1" spans="1:2">
      <c r="A30" s="96" t="s">
        <v>77</v>
      </c>
      <c r="B30" s="97">
        <v>0</v>
      </c>
    </row>
    <row r="31" ht="24.75" customHeight="1" spans="1:2">
      <c r="A31" s="96" t="s">
        <v>92</v>
      </c>
      <c r="B31" s="97">
        <v>0</v>
      </c>
    </row>
    <row r="32" ht="24.75" customHeight="1" spans="1:2">
      <c r="A32" s="96" t="s">
        <v>93</v>
      </c>
      <c r="B32" s="97">
        <v>0</v>
      </c>
    </row>
    <row r="33" ht="24.75" customHeight="1" spans="1:2">
      <c r="A33" s="96" t="s">
        <v>94</v>
      </c>
      <c r="B33" s="97">
        <v>0</v>
      </c>
    </row>
    <row r="34" ht="24.75" customHeight="1" spans="1:2">
      <c r="A34" s="96" t="s">
        <v>95</v>
      </c>
      <c r="B34" s="97">
        <v>0</v>
      </c>
    </row>
    <row r="35" ht="24.75" customHeight="1" spans="1:2">
      <c r="A35" s="96" t="s">
        <v>96</v>
      </c>
      <c r="B35" s="97">
        <v>0</v>
      </c>
    </row>
    <row r="36" ht="24.75" customHeight="1" spans="1:2">
      <c r="A36" s="96" t="s">
        <v>97</v>
      </c>
      <c r="B36" s="97">
        <v>4194.55</v>
      </c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0"/>
  <sheetViews>
    <sheetView showGridLines="0" showZeros="0" topLeftCell="A10" workbookViewId="0">
      <selection activeCell="A1" sqref="A1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</cols>
  <sheetData>
    <row r="1" ht="24.75" customHeight="1" spans="1:1">
      <c r="A1" s="22" t="s">
        <v>28</v>
      </c>
    </row>
    <row r="2" ht="24.75" customHeight="1" spans="1:5">
      <c r="A2" s="83" t="s">
        <v>98</v>
      </c>
      <c r="B2" s="83"/>
      <c r="C2" s="83"/>
      <c r="D2" s="83"/>
      <c r="E2" s="83"/>
    </row>
    <row r="3" ht="24.75" customHeight="1" spans="1:5">
      <c r="A3" s="72"/>
      <c r="B3" s="72"/>
      <c r="E3" s="4" t="s">
        <v>30</v>
      </c>
    </row>
    <row r="4" ht="24.75" customHeight="1" spans="1:5">
      <c r="A4" s="5" t="s">
        <v>99</v>
      </c>
      <c r="B4" s="5" t="s">
        <v>100</v>
      </c>
      <c r="C4" s="6" t="s">
        <v>101</v>
      </c>
      <c r="D4" s="7" t="s">
        <v>102</v>
      </c>
      <c r="E4" s="84" t="s">
        <v>103</v>
      </c>
    </row>
    <row r="5" ht="24.75" customHeight="1" spans="1:5">
      <c r="A5" s="5" t="s">
        <v>104</v>
      </c>
      <c r="B5" s="5">
        <v>1</v>
      </c>
      <c r="C5" s="6">
        <v>2</v>
      </c>
      <c r="D5" s="7">
        <v>3</v>
      </c>
      <c r="E5" s="85">
        <v>4</v>
      </c>
    </row>
    <row r="6" s="11" customFormat="1" ht="29.25" customHeight="1" spans="1:7">
      <c r="A6" s="86" t="s">
        <v>105</v>
      </c>
      <c r="B6" s="58">
        <v>4194.55</v>
      </c>
      <c r="C6" s="59">
        <v>1628.95</v>
      </c>
      <c r="D6" s="87">
        <v>1149.5</v>
      </c>
      <c r="E6" s="88">
        <v>1416.1</v>
      </c>
      <c r="F6" s="2"/>
      <c r="G6" s="2"/>
    </row>
    <row r="7" ht="29.25" customHeight="1" spans="1:5">
      <c r="A7" s="86" t="s">
        <v>106</v>
      </c>
      <c r="B7" s="58">
        <v>3674.28</v>
      </c>
      <c r="C7" s="59">
        <v>1108.68</v>
      </c>
      <c r="D7" s="87">
        <v>1149.5</v>
      </c>
      <c r="E7" s="88">
        <v>1416.1</v>
      </c>
    </row>
    <row r="8" ht="29.25" customHeight="1" spans="1:5">
      <c r="A8" s="86" t="s">
        <v>107</v>
      </c>
      <c r="B8" s="58">
        <v>3674.28</v>
      </c>
      <c r="C8" s="59">
        <v>1108.68</v>
      </c>
      <c r="D8" s="87">
        <v>1149.5</v>
      </c>
      <c r="E8" s="88">
        <v>1416.1</v>
      </c>
    </row>
    <row r="9" ht="29.25" customHeight="1" spans="1:5">
      <c r="A9" s="89" t="s">
        <v>108</v>
      </c>
      <c r="B9" s="61">
        <v>1166.76</v>
      </c>
      <c r="C9" s="62">
        <v>1108.68</v>
      </c>
      <c r="D9" s="90">
        <v>0</v>
      </c>
      <c r="E9" s="91">
        <v>58.08</v>
      </c>
    </row>
    <row r="10" ht="29.25" customHeight="1" spans="1:5">
      <c r="A10" s="89" t="s">
        <v>109</v>
      </c>
      <c r="B10" s="61">
        <v>2279.78</v>
      </c>
      <c r="C10" s="62">
        <v>0</v>
      </c>
      <c r="D10" s="90">
        <v>1149.5</v>
      </c>
      <c r="E10" s="91">
        <v>1130.28</v>
      </c>
    </row>
    <row r="11" ht="29.25" customHeight="1" spans="1:5">
      <c r="A11" s="89" t="s">
        <v>110</v>
      </c>
      <c r="B11" s="61">
        <v>227.74</v>
      </c>
      <c r="C11" s="62">
        <v>0</v>
      </c>
      <c r="D11" s="90">
        <v>0</v>
      </c>
      <c r="E11" s="91">
        <v>227.74</v>
      </c>
    </row>
    <row r="12" ht="29.25" customHeight="1" spans="1:5">
      <c r="A12" s="86" t="s">
        <v>111</v>
      </c>
      <c r="B12" s="58">
        <v>107.12</v>
      </c>
      <c r="C12" s="59">
        <v>107.12</v>
      </c>
      <c r="D12" s="87">
        <v>0</v>
      </c>
      <c r="E12" s="88">
        <v>0</v>
      </c>
    </row>
    <row r="13" ht="29.25" customHeight="1" spans="1:5">
      <c r="A13" s="86" t="s">
        <v>112</v>
      </c>
      <c r="B13" s="58">
        <v>107.12</v>
      </c>
      <c r="C13" s="59">
        <v>107.12</v>
      </c>
      <c r="D13" s="87">
        <v>0</v>
      </c>
      <c r="E13" s="88">
        <v>0</v>
      </c>
    </row>
    <row r="14" ht="29.25" customHeight="1" spans="1:5">
      <c r="A14" s="89" t="s">
        <v>113</v>
      </c>
      <c r="B14" s="61">
        <v>107.12</v>
      </c>
      <c r="C14" s="62">
        <v>107.12</v>
      </c>
      <c r="D14" s="90">
        <v>0</v>
      </c>
      <c r="E14" s="91">
        <v>0</v>
      </c>
    </row>
    <row r="15" ht="29.25" customHeight="1" spans="1:5">
      <c r="A15" s="86" t="s">
        <v>114</v>
      </c>
      <c r="B15" s="58">
        <v>218.41</v>
      </c>
      <c r="C15" s="59">
        <v>218.41</v>
      </c>
      <c r="D15" s="87">
        <v>0</v>
      </c>
      <c r="E15" s="88">
        <v>0</v>
      </c>
    </row>
    <row r="16" ht="29.25" customHeight="1" spans="1:5">
      <c r="A16" s="86" t="s">
        <v>115</v>
      </c>
      <c r="B16" s="58">
        <v>216.86</v>
      </c>
      <c r="C16" s="59">
        <v>216.86</v>
      </c>
      <c r="D16" s="87">
        <v>0</v>
      </c>
      <c r="E16" s="88">
        <v>0</v>
      </c>
    </row>
    <row r="17" ht="29.25" customHeight="1" spans="1:5">
      <c r="A17" s="89" t="s">
        <v>116</v>
      </c>
      <c r="B17" s="61">
        <v>58.38</v>
      </c>
      <c r="C17" s="62">
        <v>58.38</v>
      </c>
      <c r="D17" s="90">
        <v>0</v>
      </c>
      <c r="E17" s="91">
        <v>0</v>
      </c>
    </row>
    <row r="18" ht="29.25" customHeight="1" spans="1:5">
      <c r="A18" s="89" t="s">
        <v>117</v>
      </c>
      <c r="B18" s="61">
        <v>0.8</v>
      </c>
      <c r="C18" s="62">
        <v>0.8</v>
      </c>
      <c r="D18" s="90">
        <v>0</v>
      </c>
      <c r="E18" s="91">
        <v>0</v>
      </c>
    </row>
    <row r="19" ht="29.25" customHeight="1" spans="1:5">
      <c r="A19" s="89" t="s">
        <v>118</v>
      </c>
      <c r="B19" s="61">
        <v>149.85</v>
      </c>
      <c r="C19" s="62">
        <v>149.85</v>
      </c>
      <c r="D19" s="90">
        <v>0</v>
      </c>
      <c r="E19" s="91">
        <v>0</v>
      </c>
    </row>
    <row r="20" ht="29.25" customHeight="1" spans="1:5">
      <c r="A20" s="89" t="s">
        <v>119</v>
      </c>
      <c r="B20" s="61">
        <v>7.83</v>
      </c>
      <c r="C20" s="62">
        <v>7.83</v>
      </c>
      <c r="D20" s="90">
        <v>0</v>
      </c>
      <c r="E20" s="91">
        <v>0</v>
      </c>
    </row>
    <row r="21" ht="29.25" customHeight="1" spans="1:5">
      <c r="A21" s="86" t="s">
        <v>120</v>
      </c>
      <c r="B21" s="58">
        <v>1.55</v>
      </c>
      <c r="C21" s="59">
        <v>1.55</v>
      </c>
      <c r="D21" s="87">
        <v>0</v>
      </c>
      <c r="E21" s="88">
        <v>0</v>
      </c>
    </row>
    <row r="22" ht="29.25" customHeight="1" spans="1:5">
      <c r="A22" s="89" t="s">
        <v>121</v>
      </c>
      <c r="B22" s="61">
        <v>1.55</v>
      </c>
      <c r="C22" s="62">
        <v>1.55</v>
      </c>
      <c r="D22" s="90">
        <v>0</v>
      </c>
      <c r="E22" s="91">
        <v>0</v>
      </c>
    </row>
    <row r="23" ht="29.25" customHeight="1" spans="1:5">
      <c r="A23" s="86" t="s">
        <v>122</v>
      </c>
      <c r="B23" s="58">
        <v>105.18</v>
      </c>
      <c r="C23" s="59">
        <v>105.18</v>
      </c>
      <c r="D23" s="87">
        <v>0</v>
      </c>
      <c r="E23" s="88">
        <v>0</v>
      </c>
    </row>
    <row r="24" ht="29.25" customHeight="1" spans="1:5">
      <c r="A24" s="86" t="s">
        <v>123</v>
      </c>
      <c r="B24" s="58">
        <v>105.18</v>
      </c>
      <c r="C24" s="59">
        <v>105.18</v>
      </c>
      <c r="D24" s="87">
        <v>0</v>
      </c>
      <c r="E24" s="88">
        <v>0</v>
      </c>
    </row>
    <row r="25" ht="29.25" customHeight="1" spans="1:5">
      <c r="A25" s="89" t="s">
        <v>124</v>
      </c>
      <c r="B25" s="61">
        <v>2.38</v>
      </c>
      <c r="C25" s="62">
        <v>2.38</v>
      </c>
      <c r="D25" s="90">
        <v>0</v>
      </c>
      <c r="E25" s="91">
        <v>0</v>
      </c>
    </row>
    <row r="26" ht="29.25" customHeight="1" spans="1:5">
      <c r="A26" s="89" t="s">
        <v>125</v>
      </c>
      <c r="B26" s="61">
        <v>50.02</v>
      </c>
      <c r="C26" s="62">
        <v>50.02</v>
      </c>
      <c r="D26" s="90">
        <v>0</v>
      </c>
      <c r="E26" s="91">
        <v>0</v>
      </c>
    </row>
    <row r="27" ht="29.25" customHeight="1" spans="1:5">
      <c r="A27" s="89" t="s">
        <v>126</v>
      </c>
      <c r="B27" s="61">
        <v>52.78</v>
      </c>
      <c r="C27" s="62">
        <v>52.78</v>
      </c>
      <c r="D27" s="90">
        <v>0</v>
      </c>
      <c r="E27" s="91">
        <v>0</v>
      </c>
    </row>
    <row r="28" ht="29.25" customHeight="1" spans="1:5">
      <c r="A28" s="86" t="s">
        <v>127</v>
      </c>
      <c r="B28" s="58">
        <v>89.56</v>
      </c>
      <c r="C28" s="59">
        <v>89.56</v>
      </c>
      <c r="D28" s="87">
        <v>0</v>
      </c>
      <c r="E28" s="88">
        <v>0</v>
      </c>
    </row>
    <row r="29" ht="29.25" customHeight="1" spans="1:5">
      <c r="A29" s="86" t="s">
        <v>128</v>
      </c>
      <c r="B29" s="58">
        <v>89.56</v>
      </c>
      <c r="C29" s="59">
        <v>89.56</v>
      </c>
      <c r="D29" s="87">
        <v>0</v>
      </c>
      <c r="E29" s="88">
        <v>0</v>
      </c>
    </row>
    <row r="30" ht="29.25" customHeight="1" spans="1:5">
      <c r="A30" s="89" t="s">
        <v>129</v>
      </c>
      <c r="B30" s="61">
        <v>89.56</v>
      </c>
      <c r="C30" s="62">
        <v>89.56</v>
      </c>
      <c r="D30" s="90">
        <v>0</v>
      </c>
      <c r="E30" s="91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U34"/>
  <sheetViews>
    <sheetView showGridLines="0" showZeros="0" topLeftCell="A16" workbookViewId="0">
      <selection activeCell="A1" sqref="A1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2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6" t="s">
        <v>130</v>
      </c>
      <c r="B2" s="66"/>
      <c r="C2" s="66"/>
      <c r="D2" s="66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</row>
    <row r="3" ht="16.5" customHeight="1" spans="2:98">
      <c r="B3" s="68"/>
      <c r="C3" s="69"/>
      <c r="D3" s="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</row>
    <row r="4" ht="16.5" customHeight="1" spans="1:98">
      <c r="A4" s="5" t="s">
        <v>131</v>
      </c>
      <c r="B4" s="7"/>
      <c r="C4" s="71" t="s">
        <v>132</v>
      </c>
      <c r="D4" s="7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55" t="s">
        <v>33</v>
      </c>
      <c r="D5" s="72" t="s">
        <v>105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3" t="s">
        <v>133</v>
      </c>
      <c r="B6" s="74">
        <f>B7+B8</f>
        <v>2778.45</v>
      </c>
      <c r="C6" s="75" t="s">
        <v>134</v>
      </c>
      <c r="D6" s="76">
        <v>2778.45</v>
      </c>
      <c r="E6" s="77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2"/>
    </row>
    <row r="7" s="11" customFormat="1" ht="16.5" customHeight="1" spans="1:99">
      <c r="A7" s="73" t="s">
        <v>135</v>
      </c>
      <c r="B7" s="74">
        <v>2778.45</v>
      </c>
      <c r="C7" s="75" t="s">
        <v>136</v>
      </c>
      <c r="D7" s="76">
        <v>2258.18</v>
      </c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2"/>
    </row>
    <row r="8" s="11" customFormat="1" ht="16.5" customHeight="1" spans="1:99">
      <c r="A8" s="73" t="s">
        <v>137</v>
      </c>
      <c r="B8" s="74">
        <v>0</v>
      </c>
      <c r="C8" s="75" t="s">
        <v>138</v>
      </c>
      <c r="D8" s="76">
        <v>0</v>
      </c>
      <c r="E8" s="77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2"/>
    </row>
    <row r="9" s="11" customFormat="1" ht="16.5" customHeight="1" spans="1:99">
      <c r="A9" s="73" t="s">
        <v>139</v>
      </c>
      <c r="B9" s="74"/>
      <c r="C9" s="75" t="s">
        <v>140</v>
      </c>
      <c r="D9" s="76">
        <v>0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2"/>
    </row>
    <row r="10" s="11" customFormat="1" ht="16.5" customHeight="1" spans="1:99">
      <c r="A10" s="73"/>
      <c r="B10" s="79"/>
      <c r="C10" s="75" t="s">
        <v>141</v>
      </c>
      <c r="D10" s="76">
        <v>0</v>
      </c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2"/>
    </row>
    <row r="11" s="11" customFormat="1" ht="16.5" customHeight="1" spans="1:99">
      <c r="A11" s="73"/>
      <c r="B11" s="79"/>
      <c r="C11" s="75" t="s">
        <v>142</v>
      </c>
      <c r="D11" s="76">
        <v>107.12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2"/>
    </row>
    <row r="12" s="11" customFormat="1" ht="16.5" customHeight="1" spans="1:99">
      <c r="A12" s="73"/>
      <c r="B12" s="79"/>
      <c r="C12" s="75" t="s">
        <v>143</v>
      </c>
      <c r="D12" s="76">
        <v>0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2"/>
    </row>
    <row r="13" s="11" customFormat="1" ht="16.5" customHeight="1" spans="1:99">
      <c r="A13" s="80"/>
      <c r="B13" s="74"/>
      <c r="C13" s="75" t="s">
        <v>144</v>
      </c>
      <c r="D13" s="76">
        <v>0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2"/>
    </row>
    <row r="14" s="11" customFormat="1" ht="16.5" customHeight="1" spans="1:99">
      <c r="A14" s="80"/>
      <c r="B14" s="81"/>
      <c r="C14" s="75" t="s">
        <v>145</v>
      </c>
      <c r="D14" s="76">
        <v>218.41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2"/>
    </row>
    <row r="15" s="11" customFormat="1" ht="16.5" customHeight="1" spans="1:99">
      <c r="A15" s="80"/>
      <c r="B15" s="74"/>
      <c r="C15" s="75" t="s">
        <v>146</v>
      </c>
      <c r="D15" s="76">
        <v>0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2"/>
    </row>
    <row r="16" s="11" customFormat="1" ht="16.5" customHeight="1" spans="1:99">
      <c r="A16" s="80"/>
      <c r="B16" s="74"/>
      <c r="C16" s="75" t="s">
        <v>147</v>
      </c>
      <c r="D16" s="76">
        <v>105.18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2"/>
    </row>
    <row r="17" s="11" customFormat="1" ht="16.5" customHeight="1" spans="1:99">
      <c r="A17" s="80"/>
      <c r="B17" s="74"/>
      <c r="C17" s="75" t="s">
        <v>148</v>
      </c>
      <c r="D17" s="76">
        <v>0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2"/>
    </row>
    <row r="18" s="11" customFormat="1" ht="16.5" customHeight="1" spans="1:99">
      <c r="A18" s="80"/>
      <c r="B18" s="74"/>
      <c r="C18" s="75" t="s">
        <v>149</v>
      </c>
      <c r="D18" s="76">
        <v>0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2"/>
    </row>
    <row r="19" s="11" customFormat="1" ht="16.5" customHeight="1" spans="1:99">
      <c r="A19" s="80"/>
      <c r="B19" s="74"/>
      <c r="C19" s="75" t="s">
        <v>150</v>
      </c>
      <c r="D19" s="76">
        <v>0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2"/>
    </row>
    <row r="20" s="11" customFormat="1" ht="16.5" customHeight="1" spans="1:99">
      <c r="A20" s="80"/>
      <c r="B20" s="74"/>
      <c r="C20" s="75" t="s">
        <v>151</v>
      </c>
      <c r="D20" s="76">
        <v>0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2"/>
    </row>
    <row r="21" s="11" customFormat="1" ht="16.5" customHeight="1" spans="1:99">
      <c r="A21" s="80"/>
      <c r="B21" s="74"/>
      <c r="C21" s="75" t="s">
        <v>152</v>
      </c>
      <c r="D21" s="76">
        <v>0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2"/>
    </row>
    <row r="22" s="11" customFormat="1" ht="16.5" customHeight="1" spans="1:99">
      <c r="A22" s="80"/>
      <c r="B22" s="74"/>
      <c r="C22" s="75" t="s">
        <v>153</v>
      </c>
      <c r="D22" s="76">
        <v>0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2"/>
    </row>
    <row r="23" s="11" customFormat="1" ht="16.5" customHeight="1" spans="1:99">
      <c r="A23" s="80"/>
      <c r="B23" s="74"/>
      <c r="C23" s="75" t="s">
        <v>154</v>
      </c>
      <c r="D23" s="76">
        <v>0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2"/>
    </row>
    <row r="24" s="11" customFormat="1" ht="16.5" customHeight="1" spans="1:99">
      <c r="A24" s="80"/>
      <c r="B24" s="74"/>
      <c r="C24" s="75" t="s">
        <v>155</v>
      </c>
      <c r="D24" s="76">
        <v>0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2"/>
    </row>
    <row r="25" s="11" customFormat="1" ht="16.5" customHeight="1" spans="1:99">
      <c r="A25" s="80"/>
      <c r="B25" s="74"/>
      <c r="C25" s="75" t="s">
        <v>156</v>
      </c>
      <c r="D25" s="76">
        <v>0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2"/>
    </row>
    <row r="26" s="11" customFormat="1" ht="16.5" customHeight="1" spans="1:99">
      <c r="A26" s="80"/>
      <c r="B26" s="74"/>
      <c r="C26" s="75" t="s">
        <v>157</v>
      </c>
      <c r="D26" s="76">
        <v>89.56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2"/>
    </row>
    <row r="27" s="11" customFormat="1" ht="16.5" customHeight="1" spans="1:99">
      <c r="A27" s="80"/>
      <c r="B27" s="74"/>
      <c r="C27" s="75" t="s">
        <v>158</v>
      </c>
      <c r="D27" s="76">
        <v>0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2"/>
    </row>
    <row r="28" s="11" customFormat="1" ht="16.5" customHeight="1" spans="1:99">
      <c r="A28" s="80"/>
      <c r="B28" s="74"/>
      <c r="C28" s="75" t="s">
        <v>159</v>
      </c>
      <c r="D28" s="76">
        <v>0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2"/>
    </row>
    <row r="29" s="11" customFormat="1" ht="16.5" customHeight="1" spans="1:99">
      <c r="A29" s="80"/>
      <c r="B29" s="74"/>
      <c r="C29" s="75" t="s">
        <v>160</v>
      </c>
      <c r="D29" s="76">
        <v>0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2"/>
    </row>
    <row r="30" s="11" customFormat="1" ht="16.5" customHeight="1" spans="1:99">
      <c r="A30" s="80"/>
      <c r="B30" s="74"/>
      <c r="C30" s="75" t="s">
        <v>161</v>
      </c>
      <c r="D30" s="76">
        <v>0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2"/>
    </row>
    <row r="31" s="11" customFormat="1" ht="16.5" customHeight="1" spans="1:99">
      <c r="A31" s="80"/>
      <c r="B31" s="74"/>
      <c r="C31" s="75" t="s">
        <v>162</v>
      </c>
      <c r="D31" s="76">
        <v>0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2"/>
    </row>
    <row r="32" s="11" customFormat="1" ht="16.5" customHeight="1" spans="1:99">
      <c r="A32" s="80"/>
      <c r="B32" s="74"/>
      <c r="C32" s="75" t="s">
        <v>163</v>
      </c>
      <c r="D32" s="76">
        <v>0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2"/>
    </row>
    <row r="33" s="11" customFormat="1" ht="16.5" customHeight="1" spans="1:99">
      <c r="A33" s="80"/>
      <c r="B33" s="74"/>
      <c r="C33" s="75" t="s">
        <v>164</v>
      </c>
      <c r="D33" s="76">
        <v>0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2"/>
    </row>
    <row r="34" ht="16.5" customHeight="1" spans="1:98">
      <c r="A34" s="71" t="s">
        <v>165</v>
      </c>
      <c r="B34" s="82">
        <f>B7+B8</f>
        <v>2778.45</v>
      </c>
      <c r="C34" s="6" t="s">
        <v>166</v>
      </c>
      <c r="D34" s="76">
        <f>D6</f>
        <v>2778.45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6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0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2" t="s">
        <v>28</v>
      </c>
    </row>
    <row r="2" ht="24.75" customHeight="1" spans="1:11">
      <c r="A2" s="3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168</v>
      </c>
      <c r="B4" s="6" t="s">
        <v>105</v>
      </c>
      <c r="C4" s="6" t="s">
        <v>169</v>
      </c>
      <c r="D4" s="6"/>
      <c r="E4" s="6"/>
      <c r="F4" s="6" t="s">
        <v>170</v>
      </c>
      <c r="G4" s="6"/>
      <c r="H4" s="6"/>
      <c r="I4" s="6" t="s">
        <v>171</v>
      </c>
      <c r="J4" s="6"/>
      <c r="K4" s="7"/>
    </row>
    <row r="5" ht="24.75" customHeight="1" spans="1:11">
      <c r="A5" s="5"/>
      <c r="B5" s="6"/>
      <c r="C5" s="6" t="s">
        <v>105</v>
      </c>
      <c r="D5" s="6" t="s">
        <v>101</v>
      </c>
      <c r="E5" s="6" t="s">
        <v>102</v>
      </c>
      <c r="F5" s="6" t="s">
        <v>105</v>
      </c>
      <c r="G5" s="6" t="s">
        <v>101</v>
      </c>
      <c r="H5" s="6" t="s">
        <v>102</v>
      </c>
      <c r="I5" s="55" t="s">
        <v>105</v>
      </c>
      <c r="J5" s="55" t="s">
        <v>101</v>
      </c>
      <c r="K5" s="56" t="s">
        <v>102</v>
      </c>
    </row>
    <row r="6" ht="24.75" customHeight="1" spans="1:11">
      <c r="A6" s="5" t="s">
        <v>104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7" t="s">
        <v>105</v>
      </c>
      <c r="B7" s="64">
        <v>2778.45</v>
      </c>
      <c r="C7" s="64">
        <v>2778.45</v>
      </c>
      <c r="D7" s="64">
        <v>1628.95</v>
      </c>
      <c r="E7" s="64">
        <v>1149.5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0">
        <v>0</v>
      </c>
      <c r="L7" s="2"/>
      <c r="M7" s="2"/>
    </row>
    <row r="8" ht="24.75" customHeight="1" spans="1:11">
      <c r="A8" s="57" t="s">
        <v>172</v>
      </c>
      <c r="B8" s="64">
        <v>2778.45</v>
      </c>
      <c r="C8" s="64">
        <v>2778.45</v>
      </c>
      <c r="D8" s="64">
        <v>1628.95</v>
      </c>
      <c r="E8" s="64">
        <v>1149.5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0">
        <v>0</v>
      </c>
    </row>
    <row r="9" ht="24.75" customHeight="1" spans="1:11">
      <c r="A9" s="8" t="s">
        <v>173</v>
      </c>
      <c r="B9" s="9">
        <v>2623.48</v>
      </c>
      <c r="C9" s="9">
        <v>2623.48</v>
      </c>
      <c r="D9" s="9">
        <v>1473.98</v>
      </c>
      <c r="E9" s="9">
        <v>1149.5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  <row r="10" ht="24.75" customHeight="1" spans="1:11">
      <c r="A10" s="8" t="s">
        <v>174</v>
      </c>
      <c r="B10" s="9">
        <v>154.97</v>
      </c>
      <c r="C10" s="9">
        <v>154.97</v>
      </c>
      <c r="D10" s="9">
        <v>154.97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0"/>
  <sheetViews>
    <sheetView showGridLines="0" showZeros="0" topLeftCell="A28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2" t="s">
        <v>28</v>
      </c>
      <c r="B1" s="23"/>
    </row>
    <row r="2" ht="24.75" customHeight="1" spans="1:5">
      <c r="A2" s="3" t="s">
        <v>175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99</v>
      </c>
      <c r="B4" s="6"/>
      <c r="C4" s="5" t="s">
        <v>169</v>
      </c>
      <c r="D4" s="6"/>
      <c r="E4" s="7"/>
    </row>
    <row r="5" ht="24.75" customHeight="1" spans="1:5">
      <c r="A5" s="5" t="s">
        <v>176</v>
      </c>
      <c r="B5" s="6" t="s">
        <v>177</v>
      </c>
      <c r="C5" s="55" t="s">
        <v>105</v>
      </c>
      <c r="D5" s="55" t="s">
        <v>101</v>
      </c>
      <c r="E5" s="56" t="s">
        <v>102</v>
      </c>
    </row>
    <row r="6" ht="24.75" customHeight="1" spans="1:5">
      <c r="A6" s="5" t="s">
        <v>104</v>
      </c>
      <c r="B6" s="6" t="s">
        <v>104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7"/>
      <c r="B7" s="63" t="s">
        <v>105</v>
      </c>
      <c r="C7" s="64">
        <v>2778.45</v>
      </c>
      <c r="D7" s="64">
        <v>1628.95</v>
      </c>
      <c r="E7" s="60">
        <v>1149.5</v>
      </c>
      <c r="F7" s="2"/>
      <c r="G7" s="2"/>
    </row>
    <row r="8" ht="24.75" customHeight="1" spans="1:5">
      <c r="A8" s="57" t="s">
        <v>178</v>
      </c>
      <c r="B8" s="63" t="s">
        <v>106</v>
      </c>
      <c r="C8" s="64">
        <v>2258.18</v>
      </c>
      <c r="D8" s="64">
        <v>1108.68</v>
      </c>
      <c r="E8" s="60">
        <v>1149.5</v>
      </c>
    </row>
    <row r="9" ht="24.75" customHeight="1" spans="1:5">
      <c r="A9" s="57" t="s">
        <v>179</v>
      </c>
      <c r="B9" s="63" t="s">
        <v>107</v>
      </c>
      <c r="C9" s="64">
        <v>2258.18</v>
      </c>
      <c r="D9" s="64">
        <v>1108.68</v>
      </c>
      <c r="E9" s="60">
        <v>1149.5</v>
      </c>
    </row>
    <row r="10" ht="24.75" customHeight="1" spans="1:5">
      <c r="A10" s="8" t="s">
        <v>180</v>
      </c>
      <c r="B10" s="65" t="s">
        <v>108</v>
      </c>
      <c r="C10" s="9">
        <v>1108.68</v>
      </c>
      <c r="D10" s="9">
        <v>1108.68</v>
      </c>
      <c r="E10" s="10">
        <v>0</v>
      </c>
    </row>
    <row r="11" ht="24.75" customHeight="1" spans="1:5">
      <c r="A11" s="8" t="s">
        <v>181</v>
      </c>
      <c r="B11" s="65" t="s">
        <v>109</v>
      </c>
      <c r="C11" s="9">
        <v>1149.5</v>
      </c>
      <c r="D11" s="9">
        <v>0</v>
      </c>
      <c r="E11" s="10">
        <v>1149.5</v>
      </c>
    </row>
    <row r="12" ht="24.75" customHeight="1" spans="1:5">
      <c r="A12" s="57" t="s">
        <v>182</v>
      </c>
      <c r="B12" s="63" t="s">
        <v>111</v>
      </c>
      <c r="C12" s="64">
        <v>107.12</v>
      </c>
      <c r="D12" s="64">
        <v>107.12</v>
      </c>
      <c r="E12" s="60">
        <v>0</v>
      </c>
    </row>
    <row r="13" ht="24.75" customHeight="1" spans="1:5">
      <c r="A13" s="57" t="s">
        <v>183</v>
      </c>
      <c r="B13" s="63" t="s">
        <v>112</v>
      </c>
      <c r="C13" s="64">
        <v>107.12</v>
      </c>
      <c r="D13" s="64">
        <v>107.12</v>
      </c>
      <c r="E13" s="60">
        <v>0</v>
      </c>
    </row>
    <row r="14" ht="24.75" customHeight="1" spans="1:5">
      <c r="A14" s="8" t="s">
        <v>184</v>
      </c>
      <c r="B14" s="65" t="s">
        <v>113</v>
      </c>
      <c r="C14" s="9">
        <v>107.12</v>
      </c>
      <c r="D14" s="9">
        <v>107.12</v>
      </c>
      <c r="E14" s="10">
        <v>0</v>
      </c>
    </row>
    <row r="15" ht="24.75" customHeight="1" spans="1:5">
      <c r="A15" s="57" t="s">
        <v>185</v>
      </c>
      <c r="B15" s="63" t="s">
        <v>114</v>
      </c>
      <c r="C15" s="64">
        <v>218.41</v>
      </c>
      <c r="D15" s="64">
        <v>218.41</v>
      </c>
      <c r="E15" s="60">
        <v>0</v>
      </c>
    </row>
    <row r="16" ht="24.75" customHeight="1" spans="1:5">
      <c r="A16" s="57" t="s">
        <v>186</v>
      </c>
      <c r="B16" s="63" t="s">
        <v>115</v>
      </c>
      <c r="C16" s="64">
        <v>216.86</v>
      </c>
      <c r="D16" s="64">
        <v>216.86</v>
      </c>
      <c r="E16" s="60">
        <v>0</v>
      </c>
    </row>
    <row r="17" ht="24.75" customHeight="1" spans="1:5">
      <c r="A17" s="8" t="s">
        <v>187</v>
      </c>
      <c r="B17" s="65" t="s">
        <v>116</v>
      </c>
      <c r="C17" s="9">
        <v>58.38</v>
      </c>
      <c r="D17" s="9">
        <v>58.38</v>
      </c>
      <c r="E17" s="10">
        <v>0</v>
      </c>
    </row>
    <row r="18" ht="24.75" customHeight="1" spans="1:5">
      <c r="A18" s="8" t="s">
        <v>188</v>
      </c>
      <c r="B18" s="65" t="s">
        <v>117</v>
      </c>
      <c r="C18" s="9">
        <v>0.8</v>
      </c>
      <c r="D18" s="9">
        <v>0.8</v>
      </c>
      <c r="E18" s="10">
        <v>0</v>
      </c>
    </row>
    <row r="19" ht="24.75" customHeight="1" spans="1:5">
      <c r="A19" s="8" t="s">
        <v>189</v>
      </c>
      <c r="B19" s="65" t="s">
        <v>118</v>
      </c>
      <c r="C19" s="9">
        <v>149.85</v>
      </c>
      <c r="D19" s="9">
        <v>149.85</v>
      </c>
      <c r="E19" s="10">
        <v>0</v>
      </c>
    </row>
    <row r="20" ht="24.75" customHeight="1" spans="1:5">
      <c r="A20" s="8" t="s">
        <v>190</v>
      </c>
      <c r="B20" s="65" t="s">
        <v>119</v>
      </c>
      <c r="C20" s="9">
        <v>7.83</v>
      </c>
      <c r="D20" s="9">
        <v>7.83</v>
      </c>
      <c r="E20" s="10">
        <v>0</v>
      </c>
    </row>
    <row r="21" ht="24.75" customHeight="1" spans="1:5">
      <c r="A21" s="57" t="s">
        <v>191</v>
      </c>
      <c r="B21" s="63" t="s">
        <v>120</v>
      </c>
      <c r="C21" s="64">
        <v>1.55</v>
      </c>
      <c r="D21" s="64">
        <v>1.55</v>
      </c>
      <c r="E21" s="60">
        <v>0</v>
      </c>
    </row>
    <row r="22" ht="24.75" customHeight="1" spans="1:5">
      <c r="A22" s="8" t="s">
        <v>192</v>
      </c>
      <c r="B22" s="65" t="s">
        <v>121</v>
      </c>
      <c r="C22" s="9">
        <v>1.55</v>
      </c>
      <c r="D22" s="9">
        <v>1.55</v>
      </c>
      <c r="E22" s="10">
        <v>0</v>
      </c>
    </row>
    <row r="23" ht="24.75" customHeight="1" spans="1:5">
      <c r="A23" s="57" t="s">
        <v>193</v>
      </c>
      <c r="B23" s="63" t="s">
        <v>122</v>
      </c>
      <c r="C23" s="64">
        <v>105.18</v>
      </c>
      <c r="D23" s="64">
        <v>105.18</v>
      </c>
      <c r="E23" s="60">
        <v>0</v>
      </c>
    </row>
    <row r="24" ht="24.75" customHeight="1" spans="1:5">
      <c r="A24" s="57" t="s">
        <v>194</v>
      </c>
      <c r="B24" s="63" t="s">
        <v>123</v>
      </c>
      <c r="C24" s="64">
        <v>105.18</v>
      </c>
      <c r="D24" s="64">
        <v>105.18</v>
      </c>
      <c r="E24" s="60">
        <v>0</v>
      </c>
    </row>
    <row r="25" ht="24.75" customHeight="1" spans="1:5">
      <c r="A25" s="8" t="s">
        <v>195</v>
      </c>
      <c r="B25" s="65" t="s">
        <v>124</v>
      </c>
      <c r="C25" s="9">
        <v>2.38</v>
      </c>
      <c r="D25" s="9">
        <v>2.38</v>
      </c>
      <c r="E25" s="10">
        <v>0</v>
      </c>
    </row>
    <row r="26" ht="24.75" customHeight="1" spans="1:5">
      <c r="A26" s="8" t="s">
        <v>196</v>
      </c>
      <c r="B26" s="65" t="s">
        <v>125</v>
      </c>
      <c r="C26" s="9">
        <v>50.02</v>
      </c>
      <c r="D26" s="9">
        <v>50.02</v>
      </c>
      <c r="E26" s="10">
        <v>0</v>
      </c>
    </row>
    <row r="27" ht="24.75" customHeight="1" spans="1:5">
      <c r="A27" s="8" t="s">
        <v>197</v>
      </c>
      <c r="B27" s="65" t="s">
        <v>126</v>
      </c>
      <c r="C27" s="9">
        <v>52.78</v>
      </c>
      <c r="D27" s="9">
        <v>52.78</v>
      </c>
      <c r="E27" s="10">
        <v>0</v>
      </c>
    </row>
    <row r="28" ht="24.75" customHeight="1" spans="1:5">
      <c r="A28" s="57" t="s">
        <v>198</v>
      </c>
      <c r="B28" s="63" t="s">
        <v>127</v>
      </c>
      <c r="C28" s="64">
        <v>89.56</v>
      </c>
      <c r="D28" s="64">
        <v>89.56</v>
      </c>
      <c r="E28" s="60">
        <v>0</v>
      </c>
    </row>
    <row r="29" ht="24.75" customHeight="1" spans="1:5">
      <c r="A29" s="57" t="s">
        <v>199</v>
      </c>
      <c r="B29" s="63" t="s">
        <v>128</v>
      </c>
      <c r="C29" s="64">
        <v>89.56</v>
      </c>
      <c r="D29" s="64">
        <v>89.56</v>
      </c>
      <c r="E29" s="60">
        <v>0</v>
      </c>
    </row>
    <row r="30" ht="24.75" customHeight="1" spans="1:5">
      <c r="A30" s="8" t="s">
        <v>200</v>
      </c>
      <c r="B30" s="65" t="s">
        <v>129</v>
      </c>
      <c r="C30" s="9">
        <v>89.56</v>
      </c>
      <c r="D30" s="9">
        <v>89.56</v>
      </c>
      <c r="E30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雨林木风</cp:lastModifiedBy>
  <dcterms:created xsi:type="dcterms:W3CDTF">2018-01-17T04:55:00Z</dcterms:created>
  <cp:lastPrinted>2018-03-19T10:47:00Z</cp:lastPrinted>
  <dcterms:modified xsi:type="dcterms:W3CDTF">2019-02-26T03:27:26Z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1245802</vt:i4>
  </property>
  <property fmtid="{D5CDD505-2E9C-101B-9397-08002B2CF9AE}" pid="3" name="KSOProductBuildVer">
    <vt:lpwstr>2052-10.1.0.6173</vt:lpwstr>
  </property>
</Properties>
</file>